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5F51D9-7A65-44D0-91B0-6848F1C50BD8}" xr6:coauthVersionLast="45" xr6:coauthVersionMax="45" xr10:uidLastSave="{00000000-0000-0000-0000-000000000000}"/>
  <bookViews>
    <workbookView xWindow="-120" yWindow="-120" windowWidth="21840" windowHeight="13140" tabRatio="815" xr2:uid="{00000000-000D-0000-FFFF-FFFF00000000}"/>
  </bookViews>
  <sheets>
    <sheet name="Форма 1.0.1" sheetId="3" r:id="rId1"/>
    <sheet name="Форма 4.1.1." sheetId="1" r:id="rId2"/>
    <sheet name="Форма 4.1.2" sheetId="2" r:id="rId3"/>
    <sheet name="Форма 4.9" sheetId="4" r:id="rId4"/>
    <sheet name="Форма 4.10.1 (2020)" sheetId="5" r:id="rId5"/>
    <sheet name="Форма 4.10.1 (2021-2023)" sheetId="6" r:id="rId6"/>
    <sheet name="Форма 4.10.2 (2020)" sheetId="7" r:id="rId7"/>
    <sheet name="Форма 4.10.2 (2021-2023)" sheetId="8" r:id="rId8"/>
  </sheets>
  <externalReferences>
    <externalReference r:id="rId9"/>
    <externalReference r:id="rId10"/>
  </externalReferences>
  <definedNames>
    <definedName name="datePr">[1]Титульный!$F$19</definedName>
    <definedName name="datePr_ch">[1]Титульный!$F$24</definedName>
    <definedName name="numberPr">[1]Титульный!$F$20</definedName>
    <definedName name="numberPr_ch">[1]Титульный!$F$25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8" l="1"/>
  <c r="A5" i="8"/>
  <c r="A6" i="7"/>
  <c r="A5" i="7"/>
  <c r="O23" i="8"/>
  <c r="O32" i="8" s="1"/>
  <c r="I23" i="8"/>
  <c r="I32" i="8" s="1"/>
  <c r="C23" i="8"/>
  <c r="C32" i="8" s="1"/>
  <c r="T32" i="8"/>
  <c r="S32" i="8"/>
  <c r="N32" i="8"/>
  <c r="M32" i="8"/>
  <c r="H32" i="8"/>
  <c r="G32" i="8"/>
  <c r="H32" i="7"/>
  <c r="G32" i="7"/>
  <c r="C32" i="7"/>
</calcChain>
</file>

<file path=xl/sharedStrings.xml><?xml version="1.0" encoding="utf-8"?>
<sst xmlns="http://schemas.openxmlformats.org/spreadsheetml/2006/main" count="566" uniqueCount="265">
  <si>
    <t>Форма 4.1.1 Общая информация об организации</t>
  </si>
  <si>
    <t xml:space="preserve">Приложение №1
к приказу ФАС России
от 13.09.2018 N 1288/18 </t>
  </si>
  <si>
    <t>Форма 1.0.1 Основные параметры раскрываемой информации</t>
  </si>
  <si>
    <t>Параметры формы</t>
  </si>
  <si>
    <t>Описание параметров формы</t>
  </si>
  <si>
    <t>N п/п</t>
  </si>
  <si>
    <t>Наименование параметра</t>
  </si>
  <si>
    <t>Информация</t>
  </si>
  <si>
    <t>Указывается календарная дата первичного заполнения или внесения изменений в форму в виде "ДД.ММ.ГГГГ".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</si>
  <si>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</si>
  <si>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</t>
  </si>
  <si>
    <t>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</si>
  <si>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</si>
  <si>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</si>
  <si>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</si>
  <si>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x</t>
  </si>
  <si>
    <t>Субъект Российской Федерации</t>
  </si>
  <si>
    <t>Указывается наименование субъекта Российской Федерации</t>
  </si>
  <si>
    <t>4.1.1.1</t>
  </si>
  <si>
    <t>- 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</si>
  <si>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</si>
  <si>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</si>
  <si>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- 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</si>
  <si>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</t>
  </si>
  <si>
    <t>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</si>
  <si>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2.1</t>
  </si>
  <si>
    <t>3.1</t>
  </si>
  <si>
    <t>4.1</t>
  </si>
  <si>
    <t>4.1.1</t>
  </si>
  <si>
    <t>наименование отсутствует</t>
  </si>
  <si>
    <t>Производство тепловой энергии. Некомбинированная выработка</t>
  </si>
  <si>
    <t>Ленинградская область</t>
  </si>
  <si>
    <t>Всеволожский муниципальный район</t>
  </si>
  <si>
    <t>г. Кудрово</t>
  </si>
  <si>
    <t>Данные о регулируемой организации</t>
  </si>
  <si>
    <t>- фирменное наименование юридического лица</t>
  </si>
  <si>
    <t>Фирменное наименование юридического лица указывается согласно уставу регулируемой организации.</t>
  </si>
  <si>
    <t>- идентификационный номер налогоплательщика (ИНН)</t>
  </si>
  <si>
    <t>Указывается идентификационный номер налогоплательщика.</t>
  </si>
  <si>
    <t>- код причины постановки на учет (КПП)</t>
  </si>
  <si>
    <t>Указывается код причины постановки на учет (при наличии).</t>
  </si>
  <si>
    <t>- основной государственный регистрационный номер (ОГРН)</t>
  </si>
  <si>
    <t>Указывается основной государственный регистрационный номер юридического лица</t>
  </si>
  <si>
    <t>- дата присвоения ОГРН</t>
  </si>
  <si>
    <t>Дата присвоения ОГРН указывается в виде "ДД.ММ.ГГГГ".</t>
  </si>
  <si>
    <t>-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</si>
  <si>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2.7</t>
  </si>
  <si>
    <t>- сведения о присвоении статуса единой теплоснабжающей организации</t>
  </si>
  <si>
    <t>- наименование органа, присвоившего статус единой теплоснабжающей организации</t>
  </si>
  <si>
    <t>2.7.2</t>
  </si>
  <si>
    <t>- дата присвоения</t>
  </si>
  <si>
    <t>Дата присвоения статуса единой теплоснабжающей организации указывается в виде "ДД.ММ.ГГГГ".</t>
  </si>
  <si>
    <t>- номер решения</t>
  </si>
  <si>
    <t>- границы зоны (зон) деятельности</t>
  </si>
  <si>
    <t>Указывается описание зоны (зон) деятельности единой теплоснабжающей организации</t>
  </si>
  <si>
    <t>Данные должностного лица, ответственного за размещение данных</t>
  </si>
  <si>
    <t>- фамилия, имя и отчество должностного лица</t>
  </si>
  <si>
    <t>- фамилия должностного лица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</si>
  <si>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</si>
  <si>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- имя должностного лица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</si>
  <si>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</si>
  <si>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- отчество должностного лица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</si>
  <si>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</si>
  <si>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- должность</t>
  </si>
  <si>
    <t>- контактный телефон</t>
  </si>
  <si>
    <t>- адрес электронной почты</t>
  </si>
  <si>
    <t>Фамилия, имя и отчество руководителя регулируемой организации</t>
  </si>
  <si>
    <t>- фамилия руководителя</t>
  </si>
  <si>
    <t>Указывается фамилия руководителя регулируемой организации в соответствии с паспортными данными физического лица.</t>
  </si>
  <si>
    <t>- имя руководителя</t>
  </si>
  <si>
    <t>Указывается имя руководителя регулируемой организации в соответствии с паспортными данными физического лица.</t>
  </si>
  <si>
    <t>- отчество руководителя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</si>
  <si>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</si>
  <si>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Почтовый адрес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</si>
  <si>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</t>
  </si>
  <si>
    <t>Данные указываются согласно наименованиям адресных объектов в ФИАС.</t>
  </si>
  <si>
    <t>Адрес местонахождения органов управления регулируемой организации</t>
  </si>
  <si>
    <t>Контактные телефоны регулируемой организации</t>
  </si>
  <si>
    <t>Указывается номер контактного телефона регулируемой организации.</t>
  </si>
  <si>
    <t>В случае наличия нескольких номеров телефонов, информация по каждому из них указывается в отдельной строке.</t>
  </si>
  <si>
    <t>Официальный сайт регулируемой организации в сети "Интернет"</t>
  </si>
  <si>
    <t>Указывается адрес официального сайта регулируемой организации в сети "Интернет". В случае отсутствия официального сайта регулируемой организации в сети "Интернет" указывается "Отсутствует".</t>
  </si>
  <si>
    <t>Адрес электронной почты регулируемой организации</t>
  </si>
  <si>
    <t>Режим работы</t>
  </si>
  <si>
    <t>- режим работы регулируемой организации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</si>
  <si>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</si>
  <si>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- режим работы абонентских отделов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</si>
  <si>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</si>
  <si>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- 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</si>
  <si>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</si>
  <si>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- режим работы диспетчерских служб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</si>
  <si>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</t>
  </si>
  <si>
    <t>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</si>
  <si>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2.2</t>
  </si>
  <si>
    <t>2.3</t>
  </si>
  <si>
    <t>2.4</t>
  </si>
  <si>
    <t>2.5</t>
  </si>
  <si>
    <t>2.6</t>
  </si>
  <si>
    <t>2.7.1</t>
  </si>
  <si>
    <t>2.7.3</t>
  </si>
  <si>
    <t>2.7.4</t>
  </si>
  <si>
    <t>3.1.1</t>
  </si>
  <si>
    <t>3.1.2</t>
  </si>
  <si>
    <t>3.1.3</t>
  </si>
  <si>
    <t>3.2</t>
  </si>
  <si>
    <t>3.3</t>
  </si>
  <si>
    <t>3.4</t>
  </si>
  <si>
    <t>4.2</t>
  </si>
  <si>
    <t>4.3</t>
  </si>
  <si>
    <t>7.1</t>
  </si>
  <si>
    <t>10.1</t>
  </si>
  <si>
    <t>10.2</t>
  </si>
  <si>
    <t>10.3</t>
  </si>
  <si>
    <t>10.4</t>
  </si>
  <si>
    <r>
      <t xml:space="preserve">Информация в </t>
    </r>
    <r>
      <rPr>
        <sz val="11"/>
        <color rgb="FF0000FF"/>
        <rFont val="Times New Roman"/>
        <family val="1"/>
        <charset val="204"/>
      </rPr>
      <t>строках 2.7.1</t>
    </r>
    <r>
      <rPr>
        <sz val="11"/>
        <color theme="1"/>
        <rFont val="Times New Roman"/>
        <family val="1"/>
        <charset val="204"/>
      </rPr>
      <t xml:space="preserve"> - </t>
    </r>
    <r>
      <rPr>
        <sz val="11"/>
        <color rgb="FF0000FF"/>
        <rFont val="Times New Roman"/>
        <family val="1"/>
        <charset val="204"/>
      </rPr>
      <t>2.7.4</t>
    </r>
    <r>
      <rPr>
        <sz val="11"/>
        <color theme="1"/>
        <rFont val="Times New Roman"/>
        <family val="1"/>
        <charset val="204"/>
      </rPr>
      <t xml:space="preserve"> указывается только едиными теплоснабжающими организациями.</t>
    </r>
  </si>
  <si>
    <t>Общество с ограниченной ответственностью «Пром Импульс»</t>
  </si>
  <si>
    <t>отсутствует</t>
  </si>
  <si>
    <t>Тихомиров</t>
  </si>
  <si>
    <t>Владимир</t>
  </si>
  <si>
    <t>Валерьевич</t>
  </si>
  <si>
    <t>196084, Санкт-Петербург г, ул. Рощинская, дом № 5, литер И офис 1</t>
  </si>
  <si>
    <t>(812) 603-73-77</t>
  </si>
  <si>
    <t>круглосуточно</t>
  </si>
  <si>
    <t>с 9:00 по 18:00</t>
  </si>
  <si>
    <t>Форма 4.1.2 Общая информация об объектах теплоснабжения организации</t>
  </si>
  <si>
    <t>Наименование системы теплоснабжения</t>
  </si>
  <si>
    <t>Вид регулируемой деятельности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</si>
  <si>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</si>
  <si>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</si>
  <si>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Теплоэлектростанции</t>
  </si>
  <si>
    <t>Тепловые станции</t>
  </si>
  <si>
    <t>Котельные</t>
  </si>
  <si>
    <t>Количество центральных тепловых пунктов, шт.</t>
  </si>
  <si>
    <t>Количество теплоэлектростанций, шт.</t>
  </si>
  <si>
    <t>Установленная электрическая мощность</t>
  </si>
  <si>
    <t>Единицы измерения</t>
  </si>
  <si>
    <t>Установленная тепловая мощность, Гкал/ч</t>
  </si>
  <si>
    <t>Количество тепловых станций, шт.</t>
  </si>
  <si>
    <t>Количество котельных, шт.</t>
  </si>
  <si>
    <t>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</t>
  </si>
  <si>
    <t>В случае оказания услуг в нескольких системах теплоснабжения информация по каждой из них указывается в отдельной строке.</t>
  </si>
  <si>
    <r>
      <t xml:space="preserve">Значения протяженности сетей, показателей в блоках </t>
    </r>
    <r>
      <rPr>
        <sz val="11"/>
        <color rgb="FF0000FF"/>
        <rFont val="Times New Roman"/>
        <family val="1"/>
        <charset val="204"/>
      </rPr>
      <t>"Теплоэлектростанции"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"Тепловые станции"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"Котельные"</t>
    </r>
    <r>
      <rPr>
        <sz val="11"/>
        <color theme="1"/>
        <rFont val="Times New Roman"/>
        <family val="1"/>
        <charset val="204"/>
      </rPr>
      <t xml:space="preserve"> (за исключением </t>
    </r>
    <r>
      <rPr>
        <sz val="11"/>
        <color rgb="FF0000FF"/>
        <rFont val="Times New Roman"/>
        <family val="1"/>
        <charset val="204"/>
      </rPr>
      <t>колонки</t>
    </r>
    <r>
      <rPr>
        <sz val="11"/>
        <color theme="1"/>
        <rFont val="Times New Roman"/>
        <family val="1"/>
        <charset val="204"/>
      </rPr>
      <t xml:space="preserve"> "Единицы измерения"), количества центральных тепловых пунктов указываются в виде целых и неотрицательных чисел.</t>
    </r>
  </si>
  <si>
    <r>
      <t xml:space="preserve">В </t>
    </r>
    <r>
      <rPr>
        <sz val="11"/>
        <color rgb="FF0000FF"/>
        <rFont val="Times New Roman"/>
        <family val="1"/>
        <charset val="204"/>
      </rPr>
      <t>колонке</t>
    </r>
    <r>
      <rPr>
        <sz val="11"/>
        <color theme="1"/>
        <rFont val="Times New Roman"/>
        <family val="1"/>
        <charset val="204"/>
      </rPr>
      <t xml:space="preserve"> "Единицы измерения" в </t>
    </r>
    <r>
      <rPr>
        <sz val="11"/>
        <color rgb="FF0000FF"/>
        <rFont val="Times New Roman"/>
        <family val="1"/>
        <charset val="204"/>
      </rPr>
      <t>блоке</t>
    </r>
    <r>
      <rPr>
        <sz val="11"/>
        <color theme="1"/>
        <rFont val="Times New Roman"/>
        <family val="1"/>
        <charset val="204"/>
      </rPr>
      <t xml:space="preserve"> "Теплоэлектростанции" выбирается одно из значений: кВт*ч или МВт.</t>
    </r>
  </si>
  <si>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</si>
  <si>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Ссылка на документ</t>
  </si>
  <si>
    <t>Сведения о правовых актах, регламентирующих правила закупки (положение о закупках) в организации</t>
  </si>
  <si>
    <t>В колонке "Информация" указывается описательная информация, характеризующая размещаемые данные.</t>
  </si>
  <si>
    <t>В колонке "Ссылка на документ" указывается либо ссылка на документ, предварительно загруженный в хранилище файлов ФГИС ЕИАС, либо ссылка на официальный сайт в сети "Интернет", на котором размещена информация.</t>
  </si>
  <si>
    <t>Сведения о месте размещения положения о закупках организации</t>
  </si>
  <si>
    <t>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</si>
  <si>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</si>
  <si>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</si>
  <si>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t>Федеральный закон от 18.07.2011 №223-ФЗ</t>
  </si>
  <si>
    <t>http://zakupki.gov.ru</t>
  </si>
  <si>
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</si>
  <si>
    <t>Вид тарифа</t>
  </si>
  <si>
    <t>Наименование тарифа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</si>
  <si>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</si>
  <si>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</si>
  <si>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</si>
  <si>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</si>
  <si>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</t>
  </si>
  <si>
    <t>В колонке "Информация" указывается наименование инвестиционной программы.</t>
  </si>
  <si>
    <t>В колонке "Ссылка на документ"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</si>
  <si>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</si>
  <si>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- вид тарифа</t>
  </si>
  <si>
    <t>Значение в колонке "Вид тарифа" выбирается из перечня видов тарифов в сфере теплоснабжения, предусмотренных законодательством в сфере теплоснабжения.</t>
  </si>
  <si>
    <t>Значение в колонке "Информация" выбирается из перечня:</t>
  </si>
  <si>
    <t>- Метод экономически обоснованных расходов (затрат);</t>
  </si>
  <si>
    <t>- Метод индексации установленных тарифов;</t>
  </si>
  <si>
    <t>- Метод обеспечения доходности инвестированного капитала;</t>
  </si>
  <si>
    <t>- Метод сравнения аналогов.</t>
  </si>
  <si>
    <t>Даты начала и окончания периода действия тарифов указывается в виде "ДД.ММ.ГГГГ".</t>
  </si>
  <si>
    <t>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</si>
  <si>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</si>
  <si>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</si>
  <si>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</si>
  <si>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Величина необходимой валовой выручки указывается в колонке "Информация" в тыс. руб.</t>
  </si>
  <si>
    <t>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</si>
  <si>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полезного отпуска тепловой энергии (теплоносителя)</t>
  </si>
  <si>
    <t>Значение в колонке "Вид тарифа" выбирается из перечня видов тарифов в сфере теплоснабжения, предусмотренных законодательством в сфере теплоснабжения</t>
  </si>
  <si>
    <t>Даты начала и окончания периода действия тарифов указываются в виде "ДД.ММ.ГГГГ".</t>
  </si>
  <si>
    <t>Величина годового объема полезного отпуска тепловой энергии (теплоносителя) указывается в колонке "Информация" в тыс. Гкал.</t>
  </si>
  <si>
    <t>В случае дифференциации объема полезного отпуска тепловой энергии (теплоносителя)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</si>
  <si>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</si>
  <si>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Величина недополученных доходов регулируемой организации указывается в колонке "Информация" в тыс. руб.</t>
  </si>
  <si>
    <t>В случае отсутствия недополученных доходов регулируемой организацией, исчисленных в соответствии с законодательством в сфере теплоснабжения, указывается значение 0.</t>
  </si>
  <si>
    <t>В случае дифференциации недополученных доходов регулируемой организацией по видам тарифов и (или)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</si>
  <si>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</si>
  <si>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Величина экономически обоснованных расходов, не учтенных при регулировании тарифов в предыдущий период регулирования, указывается в колонке "Информация" в тыс. руб.</t>
  </si>
  <si>
    <t>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теплоснабжения, указывается значение 0.</t>
  </si>
  <si>
    <t>В случае дифференциации экономически обоснованных расходов по видам тарифов и (или) по периодам действия тарифов информация указывается в отдельных строках.</t>
  </si>
  <si>
    <t>1.1</t>
  </si>
  <si>
    <t>5.1</t>
  </si>
  <si>
    <t>6.1</t>
  </si>
  <si>
    <t>Метод экономически обоснованных расходов (затрат)</t>
  </si>
  <si>
    <t>Метод индексации установленных тарифов</t>
  </si>
  <si>
    <t>Тариф на тепловую нергию, поставляемую ООО "Пром Импульс"</t>
  </si>
  <si>
    <t>5.2</t>
  </si>
  <si>
    <t>5.3</t>
  </si>
  <si>
    <t>6.2</t>
  </si>
  <si>
    <t>6.3</t>
  </si>
  <si>
    <t>7.2</t>
  </si>
  <si>
    <t>7.3</t>
  </si>
  <si>
    <t>Дата заполнения</t>
  </si>
  <si>
    <t>Форма 4.10.2 Информация о предложении величин тарифов на тепловую энергию, поддержанию резервной тепловой мощности</t>
  </si>
  <si>
    <t>Параметр дифференциации тарифа</t>
  </si>
  <si>
    <t>Период действия тарифа</t>
  </si>
  <si>
    <t>Одноставочный тариф, руб./Гкал</t>
  </si>
  <si>
    <t>Ставка за содержание тепловой мощности, тыс. руб./Гкал/ч/мес.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</si>
  <si>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</si>
  <si>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</si>
  <si>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</si>
  <si>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</si>
  <si>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</si>
  <si>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</si>
  <si>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</t>
  </si>
  <si>
    <t>В случае наличия нескольких тарифов информация по ним указывается в отдельных строках.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</si>
  <si>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</si>
  <si>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</t>
  </si>
  <si>
    <t>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</si>
  <si>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системы теплоснабжения при наличии дифференциации тарифа по системам теплоснабжения.</t>
  </si>
  <si>
    <t>В случае дифференциации тарифов по системам теплоснабжения информация по ним указывается в отдельных строках.</t>
  </si>
  <si>
    <t>1.1.1.1</t>
  </si>
  <si>
    <t>Источник тепловой энергии</t>
  </si>
  <si>
    <t>Указывается наименование источника тепловой энергии</t>
  </si>
  <si>
    <t>В случае дифференциации тарифов по источникам тепловой энергии информация по ним указывается в отдельных строках.</t>
  </si>
  <si>
    <t>1.1.1.1.1</t>
  </si>
  <si>
    <t>Схема подключения тепло потребляющей установки к коллектору источника тепловой энергии</t>
  </si>
  <si>
    <t>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</t>
  </si>
  <si>
    <t>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строках.</t>
  </si>
  <si>
    <t>1.1.1.1.1.1</t>
  </si>
  <si>
    <t>Группа потребителей</t>
  </si>
  <si>
    <t>Указывается группа потребителей при наличии дифференциации тарифа по группам потребителей.</t>
  </si>
  <si>
    <t>1.1.1.1.1.1.1</t>
  </si>
  <si>
    <t>В колонке "Параметр дифференциации тарифов" указывается вид теплоносителя.</t>
  </si>
  <si>
    <t>При подаче предложения на двухставочный тариф колонка "Одноставочный тариф" не заполняется.</t>
  </si>
  <si>
    <t>При подаче предложения на одноставочный тариф колонки в блоке "Двухставочный тариф" не заполняются.</t>
  </si>
  <si>
    <t>Даты начала и окончания действия тарифов указываются в виде "ДД.ММ.ГГГГ".</t>
  </si>
  <si>
    <t>В случае отсутствия даты окончания действия тарифа в колонке "Дата окончания" указывается "Нет".</t>
  </si>
  <si>
    <t>Информация в колонке "Ставка за содержание тепловой мощности, тыс. руб./Гкал/ч/мес" указывается только для тарифа по поддержанию резервной мощности.</t>
  </si>
  <si>
    <t>В случае дифференциации тарифов по периодам действия тарифа информация по ним указывается в отдельных колонках.</t>
  </si>
  <si>
    <t>В случае дифференциации тарифов по видам теплоносителя информация по ним указывается в отдельных строках.</t>
  </si>
  <si>
    <t>--------------------------------</t>
  </si>
  <si>
    <t>&lt;1&gt; Для каждого вида тарифа в сфере теплоснабжения форма заполняется отдельно. При размещении информации по данной форме дополнительно указывается дата подачи заявления об утверждении тарифа и его номер.</t>
  </si>
  <si>
    <t>По данной форме размещается в том числе информация о предложении об установлении цен (тарифов) в сфере теплоснабжения для единых теплоснабжающих организаций, а также теплоснабжающих организаций, теплосетевых организаций в ценовых зонах теплоснабжения.</t>
  </si>
  <si>
    <t>1.1.1</t>
  </si>
  <si>
    <t>Тариф на тепловую энергию, поставляемую ООО "Пром Импульс"</t>
  </si>
  <si>
    <t>без дифференциации</t>
  </si>
  <si>
    <t>Население</t>
  </si>
  <si>
    <t>вода</t>
  </si>
  <si>
    <t>Прочие</t>
  </si>
  <si>
    <t>office@promimpuls.ru</t>
  </si>
  <si>
    <t>отсутствуют</t>
  </si>
  <si>
    <t>182/20</t>
  </si>
  <si>
    <t>Межрайонная инспекция Федеральной налоговой службы №15 по Санкт-Петербургу</t>
  </si>
  <si>
    <t>http://promimpuls.ru/</t>
  </si>
  <si>
    <t>https://portal.eias.ru/Portal/DownloadPage.aspx?type=12&amp;guid=fd98221e-6bf3-4655-8588-4a27c6f5d3ab</t>
  </si>
  <si>
    <t>Шошин</t>
  </si>
  <si>
    <t>Олег</t>
  </si>
  <si>
    <t>Заместитель генерального директора</t>
  </si>
  <si>
    <t>8-921-764-41-98</t>
  </si>
  <si>
    <t>o.shoshin@promimpuls.ru</t>
  </si>
  <si>
    <t>https://zakupki.gov.ru/223/clause/public/order-clause/info/common-info.html?clauseInfoId=481105&amp;clauseId=88193</t>
  </si>
  <si>
    <t xml:space="preserve">https://portal.eias.ru/Portal/DownloadPage.aspx?type=12&amp;guid=969b8651-8159-4af0-ba01-f8fd35a7480c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</si>
</sst>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00\ _₽_-;\-* #,##0.00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8" fillId="0" borderId="0">
      <alignment horizontal="left" vertical="center"/>
    </xf>
    <xf numFmtId="0" fontId="9" fillId="0" borderId="0"/>
  </cellStyleXfs>
  <cellXfs count="111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2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5" fillId="0" borderId="0" xfId="3" applyAlignment="1">
      <alignment wrapText="1"/>
    </xf>
    <xf numFmtId="0" fontId="5" fillId="0" borderId="1" xfId="3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" xfId="0" quotePrefix="1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3" fillId="3" borderId="0" xfId="0" applyFont="1" applyFill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wrapText="1"/>
    </xf>
    <xf numFmtId="0" fontId="5" fillId="0" borderId="1" xfId="3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4" fontId="10" fillId="3" borderId="14" xfId="5" applyNumberFormat="1" applyFont="1" applyFill="1" applyBorder="1" applyAlignment="1" applyProtection="1">
      <alignment horizontal="left" vertical="center" wrapText="1"/>
    </xf>
    <xf numFmtId="0" fontId="10" fillId="3" borderId="14" xfId="5" applyNumberFormat="1" applyFont="1" applyFill="1" applyBorder="1" applyAlignment="1" applyProtection="1">
      <alignment horizontal="left" vertical="center" wrapText="1"/>
    </xf>
    <xf numFmtId="0" fontId="4" fillId="2" borderId="15" xfId="4" applyFont="1" applyFill="1" applyBorder="1" applyAlignment="1" applyProtection="1">
      <alignment horizontal="left" vertical="center" wrapText="1"/>
    </xf>
    <xf numFmtId="0" fontId="4" fillId="2" borderId="16" xfId="4" applyFont="1" applyFill="1" applyBorder="1" applyAlignment="1" applyProtection="1">
      <alignment horizontal="left" vertical="center" wrapText="1"/>
    </xf>
    <xf numFmtId="164" fontId="7" fillId="0" borderId="1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left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0" fillId="3" borderId="17" xfId="5" applyNumberFormat="1" applyFont="1" applyFill="1" applyBorder="1" applyAlignment="1" applyProtection="1">
      <alignment horizontal="left" vertical="center" wrapText="1"/>
    </xf>
    <xf numFmtId="0" fontId="10" fillId="3" borderId="0" xfId="5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10" fillId="3" borderId="17" xfId="5" applyNumberFormat="1" applyFont="1" applyFill="1" applyBorder="1" applyAlignment="1" applyProtection="1">
      <alignment horizontal="left" vertical="center" wrapText="1"/>
    </xf>
  </cellXfs>
  <cellStyles count="6">
    <cellStyle name="Гиперссылка" xfId="3" builtinId="8"/>
    <cellStyle name="Обычный" xfId="0" builtinId="0"/>
    <cellStyle name="Обычный 2" xfId="2" xr:uid="{00000000-0005-0000-0000-000002000000}"/>
    <cellStyle name="Обычный_SIMPLE_1_massive2" xfId="4" xr:uid="{00000000-0005-0000-0000-000003000000}"/>
    <cellStyle name="Обычный_ЖКУ_проект3" xfId="5" xr:uid="{00000000-0005-0000-0000-000004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7;&#1085;&#1056;&#1058;&#1050;/&#1053;&#1086;&#1074;&#1072;&#1103;%20&#1087;&#1072;&#1087;&#1082;&#1072;/&#1053;&#1086;&#1074;&#1072;&#1103;%20&#1087;&#1072;&#1087;&#1082;&#1072;/&#1055;&#1048;/&#1057;&#1055;&#1073;/&#1047;&#1072;&#1103;&#1074;&#1082;&#1072;/&#1082;&#1086;&#1088;&#1088;%202021/FAS.JKH.OPEN.INFO.REQUEST.WARM(v1.0.2)_&#1087;&#1083;&#1072;&#1085;%20202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!&#1056;&#1072;&#1089;&#1095;&#1077;&#1090;_&#1055;&#1048;_&#1051;&#1054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>
        <row r="19">
          <cell r="F19" t="str">
            <v>11.06.2020</v>
          </cell>
        </row>
        <row r="20">
          <cell r="F20" t="str">
            <v>152/20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+котлы"/>
      <sheetName val="Нормативы"/>
      <sheetName val="ТС"/>
      <sheetName val="Переменные"/>
      <sheetName val="ОСВ"/>
      <sheetName val="ОС"/>
      <sheetName val="Калькуляция"/>
      <sheetName val="Реестр"/>
      <sheetName val="Кальк"/>
      <sheetName val="Баланс"/>
      <sheetName val="Стр-ра ПО"/>
      <sheetName val="Потери"/>
      <sheetName val="УЕ"/>
      <sheetName val="Газ"/>
      <sheetName val="3.1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5.1"/>
      <sheetName val="5.2"/>
      <sheetName val="5.3"/>
      <sheetName val="5.4"/>
      <sheetName val="5.5"/>
      <sheetName val="5.6"/>
      <sheetName val="5.7"/>
      <sheetName val="5.9"/>
      <sheetName val="6.1"/>
      <sheetName val="6.2"/>
      <sheetName val="6.4"/>
      <sheetName val="6.6"/>
      <sheetName val="6.7"/>
      <sheetName val="6.8"/>
    </sheetNames>
    <sheetDataSet>
      <sheetData sheetId="0"/>
      <sheetData sheetId="1"/>
      <sheetData sheetId="2"/>
      <sheetData sheetId="3"/>
      <sheetData sheetId="4"/>
      <sheetData sheetId="5"/>
      <sheetData sheetId="6">
        <row r="123">
          <cell r="G123">
            <v>2268.2034827293669</v>
          </cell>
          <cell r="J123">
            <v>2329.4879280664118</v>
          </cell>
          <cell r="M123">
            <v>2393.0565966712275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22D95AE0E09B58BC3355C84515BCDB98AA03BFC63762A40A1B24DCC7369581B59014791628F2DD603F7D737515v7LA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promimpuls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" TargetMode="External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http://zakupki.gov.ru/" TargetMode="External"/><Relationship Id="rId6" Type="http://schemas.openxmlformats.org/officeDocument/2006/relationships/hyperlink" Target="https://portal.eias.ru/Portal/DownloadPage.aspx?type=12&amp;guid=969b8651-8159-4af0-ba01-f8fd35a7480c" TargetMode="External"/><Relationship Id="rId5" Type="http://schemas.openxmlformats.org/officeDocument/2006/relationships/hyperlink" Target="https://zakupki.gov.ru/223/clause/public/order-clause/info/common-info.html?clauseInfoId=481105&amp;clauseId=88193" TargetMode="External"/><Relationship Id="rId4" Type="http://schemas.openxmlformats.org/officeDocument/2006/relationships/hyperlink" Target="https://portal.eias.ru/Portal/DownloadPage.aspx?type=12&amp;guid=fd98221e-6bf3-4655-8588-4a27c6f5d3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C7" sqref="C7"/>
    </sheetView>
  </sheetViews>
  <sheetFormatPr defaultRowHeight="15" x14ac:dyDescent="0.25"/>
  <cols>
    <col min="1" max="1" width="10.140625" style="1" customWidth="1"/>
    <col min="2" max="2" width="29.28515625" style="1" customWidth="1"/>
    <col min="3" max="3" width="36" style="1" customWidth="1"/>
    <col min="4" max="4" width="63.42578125" style="1" customWidth="1"/>
    <col min="5" max="16384" width="9.140625" style="1"/>
  </cols>
  <sheetData>
    <row r="1" spans="1:4" ht="33.75" x14ac:dyDescent="0.25">
      <c r="A1" s="2"/>
      <c r="B1" s="2"/>
      <c r="C1" s="2"/>
      <c r="D1" s="3" t="s">
        <v>1</v>
      </c>
    </row>
    <row r="2" spans="1:4" x14ac:dyDescent="0.25">
      <c r="A2" s="2"/>
      <c r="B2" s="2"/>
      <c r="C2" s="2"/>
      <c r="D2" s="2"/>
    </row>
    <row r="3" spans="1:4" x14ac:dyDescent="0.25">
      <c r="A3" s="60" t="s">
        <v>2</v>
      </c>
      <c r="B3" s="60"/>
      <c r="C3" s="60"/>
      <c r="D3" s="60"/>
    </row>
    <row r="4" spans="1:4" x14ac:dyDescent="0.25">
      <c r="A4" s="2"/>
      <c r="B4" s="2"/>
      <c r="C4" s="2"/>
      <c r="D4" s="2"/>
    </row>
    <row r="5" spans="1:4" x14ac:dyDescent="0.25">
      <c r="A5" s="61" t="s">
        <v>3</v>
      </c>
      <c r="B5" s="61"/>
      <c r="C5" s="61"/>
      <c r="D5" s="61" t="s">
        <v>4</v>
      </c>
    </row>
    <row r="6" spans="1:4" x14ac:dyDescent="0.25">
      <c r="A6" s="5" t="s">
        <v>5</v>
      </c>
      <c r="B6" s="4" t="s">
        <v>6</v>
      </c>
      <c r="C6" s="4" t="s">
        <v>7</v>
      </c>
      <c r="D6" s="61"/>
    </row>
    <row r="7" spans="1:4" ht="30" x14ac:dyDescent="0.25">
      <c r="A7" s="5">
        <v>1</v>
      </c>
      <c r="B7" s="7" t="s">
        <v>204</v>
      </c>
      <c r="C7" s="49">
        <v>44046</v>
      </c>
      <c r="D7" s="10" t="s">
        <v>8</v>
      </c>
    </row>
    <row r="8" spans="1:4" ht="60" x14ac:dyDescent="0.25">
      <c r="A8" s="57" t="s">
        <v>25</v>
      </c>
      <c r="B8" s="62" t="s">
        <v>9</v>
      </c>
      <c r="C8" s="59" t="s">
        <v>29</v>
      </c>
      <c r="D8" s="10" t="s">
        <v>10</v>
      </c>
    </row>
    <row r="9" spans="1:4" ht="45" x14ac:dyDescent="0.25">
      <c r="A9" s="57"/>
      <c r="B9" s="62"/>
      <c r="C9" s="59"/>
      <c r="D9" s="12" t="s">
        <v>11</v>
      </c>
    </row>
    <row r="10" spans="1:4" ht="30" x14ac:dyDescent="0.25">
      <c r="A10" s="5" t="s">
        <v>26</v>
      </c>
      <c r="B10" s="7" t="s">
        <v>12</v>
      </c>
      <c r="C10" s="4" t="s">
        <v>30</v>
      </c>
      <c r="D10" s="12" t="s">
        <v>13</v>
      </c>
    </row>
    <row r="11" spans="1:4" ht="45" x14ac:dyDescent="0.25">
      <c r="A11" s="5" t="s">
        <v>27</v>
      </c>
      <c r="B11" s="7" t="s">
        <v>14</v>
      </c>
      <c r="C11" s="4" t="s">
        <v>15</v>
      </c>
      <c r="D11" s="15"/>
    </row>
    <row r="12" spans="1:4" ht="30" x14ac:dyDescent="0.25">
      <c r="A12" s="5" t="s">
        <v>28</v>
      </c>
      <c r="B12" s="7" t="s">
        <v>16</v>
      </c>
      <c r="C12" s="16" t="s">
        <v>31</v>
      </c>
      <c r="D12" s="10" t="s">
        <v>17</v>
      </c>
    </row>
    <row r="13" spans="1:4" x14ac:dyDescent="0.25">
      <c r="A13" s="5" t="s">
        <v>18</v>
      </c>
      <c r="B13" s="7" t="s">
        <v>19</v>
      </c>
      <c r="C13" s="16" t="s">
        <v>32</v>
      </c>
      <c r="D13" s="56" t="s">
        <v>20</v>
      </c>
    </row>
    <row r="14" spans="1:4" x14ac:dyDescent="0.25">
      <c r="A14" s="57" t="s">
        <v>21</v>
      </c>
      <c r="B14" s="58" t="s">
        <v>22</v>
      </c>
      <c r="C14" s="59" t="s">
        <v>33</v>
      </c>
      <c r="D14" s="56"/>
    </row>
    <row r="15" spans="1:4" ht="90" x14ac:dyDescent="0.25">
      <c r="A15" s="57"/>
      <c r="B15" s="58"/>
      <c r="C15" s="59"/>
      <c r="D15" s="11" t="s">
        <v>23</v>
      </c>
    </row>
    <row r="16" spans="1:4" ht="60" x14ac:dyDescent="0.25">
      <c r="A16" s="57"/>
      <c r="B16" s="58"/>
      <c r="C16" s="59"/>
      <c r="D16" s="12" t="s">
        <v>24</v>
      </c>
    </row>
  </sheetData>
  <mergeCells count="10">
    <mergeCell ref="D13:D14"/>
    <mergeCell ref="A14:A16"/>
    <mergeCell ref="B14:B16"/>
    <mergeCell ref="C14:C16"/>
    <mergeCell ref="A3:D3"/>
    <mergeCell ref="A5:C5"/>
    <mergeCell ref="D5:D6"/>
    <mergeCell ref="A8:A9"/>
    <mergeCell ref="B8:B9"/>
    <mergeCell ref="C8:C9"/>
  </mergeCells>
  <hyperlinks>
    <hyperlink ref="D15" r:id="rId1" display="consultantplus://offline/ref=22D95AE0E09B58BC3355C84515BCDB98AA03BFC63762A40A1B24DCC7369581B59014791628F2DD603F7D737515v7LAI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workbookViewId="0">
      <selection activeCell="C22" sqref="C22:C26"/>
    </sheetView>
  </sheetViews>
  <sheetFormatPr defaultRowHeight="15" x14ac:dyDescent="0.25"/>
  <cols>
    <col min="1" max="1" width="9.140625" style="1"/>
    <col min="2" max="2" width="44.42578125" style="1" customWidth="1"/>
    <col min="3" max="3" width="46.5703125" style="17" customWidth="1"/>
    <col min="4" max="4" width="63.42578125" style="1" customWidth="1"/>
    <col min="5" max="16384" width="9.140625" style="1"/>
  </cols>
  <sheetData>
    <row r="1" spans="1:4" ht="33.75" x14ac:dyDescent="0.25">
      <c r="D1" s="3" t="s">
        <v>1</v>
      </c>
    </row>
    <row r="3" spans="1:4" x14ac:dyDescent="0.25">
      <c r="A3" s="63" t="s">
        <v>0</v>
      </c>
      <c r="B3" s="63"/>
      <c r="C3" s="63"/>
      <c r="D3" s="63"/>
    </row>
    <row r="5" spans="1:4" x14ac:dyDescent="0.25">
      <c r="A5" s="61" t="s">
        <v>3</v>
      </c>
      <c r="B5" s="61"/>
      <c r="C5" s="61"/>
      <c r="D5" s="61" t="s">
        <v>4</v>
      </c>
    </row>
    <row r="6" spans="1:4" x14ac:dyDescent="0.25">
      <c r="A6" s="4" t="s">
        <v>5</v>
      </c>
      <c r="B6" s="4" t="s">
        <v>6</v>
      </c>
      <c r="C6" s="4" t="s">
        <v>7</v>
      </c>
      <c r="D6" s="61"/>
    </row>
    <row r="7" spans="1:4" x14ac:dyDescent="0.25">
      <c r="A7" s="5">
        <v>1</v>
      </c>
      <c r="B7" s="6" t="s">
        <v>16</v>
      </c>
      <c r="C7" s="4" t="s">
        <v>31</v>
      </c>
      <c r="D7" s="7" t="s">
        <v>17</v>
      </c>
    </row>
    <row r="8" spans="1:4" x14ac:dyDescent="0.25">
      <c r="A8" s="5">
        <v>2</v>
      </c>
      <c r="B8" s="6" t="s">
        <v>34</v>
      </c>
      <c r="C8" s="4" t="s">
        <v>15</v>
      </c>
      <c r="D8" s="6"/>
    </row>
    <row r="9" spans="1:4" ht="30" x14ac:dyDescent="0.25">
      <c r="A9" s="5" t="s">
        <v>25</v>
      </c>
      <c r="B9" s="8" t="s">
        <v>35</v>
      </c>
      <c r="C9" s="4" t="s">
        <v>115</v>
      </c>
      <c r="D9" s="7" t="s">
        <v>36</v>
      </c>
    </row>
    <row r="10" spans="1:4" ht="30" x14ac:dyDescent="0.25">
      <c r="A10" s="5" t="s">
        <v>93</v>
      </c>
      <c r="B10" s="8" t="s">
        <v>37</v>
      </c>
      <c r="C10" s="4">
        <v>7806520632</v>
      </c>
      <c r="D10" s="7" t="s">
        <v>38</v>
      </c>
    </row>
    <row r="11" spans="1:4" x14ac:dyDescent="0.25">
      <c r="A11" s="5" t="s">
        <v>94</v>
      </c>
      <c r="B11" s="8" t="s">
        <v>39</v>
      </c>
      <c r="C11" s="4">
        <v>781001001</v>
      </c>
      <c r="D11" s="7" t="s">
        <v>40</v>
      </c>
    </row>
    <row r="12" spans="1:4" ht="30" x14ac:dyDescent="0.25">
      <c r="A12" s="5" t="s">
        <v>95</v>
      </c>
      <c r="B12" s="8" t="s">
        <v>41</v>
      </c>
      <c r="C12" s="18">
        <v>1147847065090</v>
      </c>
      <c r="D12" s="7" t="s">
        <v>42</v>
      </c>
    </row>
    <row r="13" spans="1:4" x14ac:dyDescent="0.25">
      <c r="A13" s="5" t="s">
        <v>96</v>
      </c>
      <c r="B13" s="8" t="s">
        <v>43</v>
      </c>
      <c r="C13" s="49">
        <v>41691</v>
      </c>
      <c r="D13" s="7" t="s">
        <v>44</v>
      </c>
    </row>
    <row r="14" spans="1:4" ht="60" x14ac:dyDescent="0.25">
      <c r="A14" s="5" t="s">
        <v>97</v>
      </c>
      <c r="B14" s="8" t="s">
        <v>45</v>
      </c>
      <c r="C14" s="50" t="s">
        <v>255</v>
      </c>
      <c r="D14" s="6"/>
    </row>
    <row r="15" spans="1:4" ht="30" x14ac:dyDescent="0.25">
      <c r="A15" s="5" t="s">
        <v>46</v>
      </c>
      <c r="B15" s="8" t="s">
        <v>47</v>
      </c>
      <c r="C15" s="4" t="s">
        <v>15</v>
      </c>
      <c r="D15" s="7" t="s">
        <v>114</v>
      </c>
    </row>
    <row r="16" spans="1:4" ht="45" x14ac:dyDescent="0.25">
      <c r="A16" s="5" t="s">
        <v>98</v>
      </c>
      <c r="B16" s="9" t="s">
        <v>48</v>
      </c>
      <c r="C16" s="4" t="s">
        <v>116</v>
      </c>
      <c r="D16" s="6"/>
    </row>
    <row r="17" spans="1:4" ht="30" x14ac:dyDescent="0.25">
      <c r="A17" s="5" t="s">
        <v>49</v>
      </c>
      <c r="B17" s="9" t="s">
        <v>50</v>
      </c>
      <c r="C17" s="4" t="s">
        <v>116</v>
      </c>
      <c r="D17" s="7" t="s">
        <v>51</v>
      </c>
    </row>
    <row r="18" spans="1:4" x14ac:dyDescent="0.25">
      <c r="A18" s="5" t="s">
        <v>99</v>
      </c>
      <c r="B18" s="9" t="s">
        <v>52</v>
      </c>
      <c r="C18" s="4" t="s">
        <v>116</v>
      </c>
      <c r="D18" s="6"/>
    </row>
    <row r="19" spans="1:4" ht="30" x14ac:dyDescent="0.25">
      <c r="A19" s="5" t="s">
        <v>100</v>
      </c>
      <c r="B19" s="9" t="s">
        <v>53</v>
      </c>
      <c r="C19" s="4" t="s">
        <v>116</v>
      </c>
      <c r="D19" s="7" t="s">
        <v>54</v>
      </c>
    </row>
    <row r="20" spans="1:4" ht="30" x14ac:dyDescent="0.25">
      <c r="A20" s="5">
        <v>3</v>
      </c>
      <c r="B20" s="6" t="s">
        <v>55</v>
      </c>
      <c r="C20" s="4" t="s">
        <v>15</v>
      </c>
      <c r="D20" s="6"/>
    </row>
    <row r="21" spans="1:4" ht="30" x14ac:dyDescent="0.25">
      <c r="A21" s="5" t="s">
        <v>26</v>
      </c>
      <c r="B21" s="8" t="s">
        <v>56</v>
      </c>
      <c r="C21" s="4" t="s">
        <v>15</v>
      </c>
      <c r="D21" s="6"/>
    </row>
    <row r="22" spans="1:4" ht="45" x14ac:dyDescent="0.25">
      <c r="A22" s="5" t="s">
        <v>101</v>
      </c>
      <c r="B22" s="9" t="s">
        <v>57</v>
      </c>
      <c r="C22" s="50" t="s">
        <v>258</v>
      </c>
      <c r="D22" s="7" t="s">
        <v>58</v>
      </c>
    </row>
    <row r="23" spans="1:4" ht="45" x14ac:dyDescent="0.25">
      <c r="A23" s="5" t="s">
        <v>102</v>
      </c>
      <c r="B23" s="9" t="s">
        <v>59</v>
      </c>
      <c r="C23" s="50" t="s">
        <v>259</v>
      </c>
      <c r="D23" s="7" t="s">
        <v>60</v>
      </c>
    </row>
    <row r="24" spans="1:4" ht="60" x14ac:dyDescent="0.25">
      <c r="A24" s="5" t="s">
        <v>103</v>
      </c>
      <c r="B24" s="9" t="s">
        <v>61</v>
      </c>
      <c r="C24" s="50" t="s">
        <v>119</v>
      </c>
      <c r="D24" s="7" t="s">
        <v>62</v>
      </c>
    </row>
    <row r="25" spans="1:4" x14ac:dyDescent="0.25">
      <c r="A25" s="5" t="s">
        <v>104</v>
      </c>
      <c r="B25" s="8" t="s">
        <v>63</v>
      </c>
      <c r="C25" s="50" t="s">
        <v>260</v>
      </c>
      <c r="D25" s="6"/>
    </row>
    <row r="26" spans="1:4" x14ac:dyDescent="0.25">
      <c r="A26" s="5" t="s">
        <v>105</v>
      </c>
      <c r="B26" s="8" t="s">
        <v>64</v>
      </c>
      <c r="C26" s="50" t="s">
        <v>261</v>
      </c>
      <c r="D26" s="6"/>
    </row>
    <row r="27" spans="1:4" x14ac:dyDescent="0.25">
      <c r="A27" s="5" t="s">
        <v>106</v>
      </c>
      <c r="B27" s="8" t="s">
        <v>65</v>
      </c>
      <c r="C27" s="17" t="s">
        <v>262</v>
      </c>
      <c r="D27" s="6"/>
    </row>
    <row r="28" spans="1:4" ht="30" x14ac:dyDescent="0.25">
      <c r="A28" s="5">
        <v>4</v>
      </c>
      <c r="B28" s="6" t="s">
        <v>66</v>
      </c>
      <c r="C28" s="4" t="s">
        <v>15</v>
      </c>
      <c r="D28" s="6"/>
    </row>
    <row r="29" spans="1:4" ht="30" x14ac:dyDescent="0.25">
      <c r="A29" s="5" t="s">
        <v>27</v>
      </c>
      <c r="B29" s="8" t="s">
        <v>67</v>
      </c>
      <c r="C29" s="4" t="s">
        <v>117</v>
      </c>
      <c r="D29" s="7" t="s">
        <v>68</v>
      </c>
    </row>
    <row r="30" spans="1:4" ht="30" x14ac:dyDescent="0.25">
      <c r="A30" s="5" t="s">
        <v>107</v>
      </c>
      <c r="B30" s="8" t="s">
        <v>69</v>
      </c>
      <c r="C30" s="4" t="s">
        <v>118</v>
      </c>
      <c r="D30" s="7" t="s">
        <v>70</v>
      </c>
    </row>
    <row r="31" spans="1:4" ht="45" x14ac:dyDescent="0.25">
      <c r="A31" s="5" t="s">
        <v>108</v>
      </c>
      <c r="B31" s="8" t="s">
        <v>71</v>
      </c>
      <c r="C31" s="4" t="s">
        <v>119</v>
      </c>
      <c r="D31" s="10" t="s">
        <v>72</v>
      </c>
    </row>
    <row r="32" spans="1:4" ht="60" x14ac:dyDescent="0.25">
      <c r="A32" s="57">
        <v>5</v>
      </c>
      <c r="B32" s="64" t="s">
        <v>73</v>
      </c>
      <c r="C32" s="59" t="s">
        <v>120</v>
      </c>
      <c r="D32" s="10" t="s">
        <v>74</v>
      </c>
    </row>
    <row r="33" spans="1:4" ht="30" x14ac:dyDescent="0.25">
      <c r="A33" s="57"/>
      <c r="B33" s="64"/>
      <c r="C33" s="59"/>
      <c r="D33" s="11" t="s">
        <v>75</v>
      </c>
    </row>
    <row r="34" spans="1:4" ht="60" x14ac:dyDescent="0.25">
      <c r="A34" s="57">
        <v>6</v>
      </c>
      <c r="B34" s="64" t="s">
        <v>76</v>
      </c>
      <c r="C34" s="59" t="s">
        <v>120</v>
      </c>
      <c r="D34" s="10" t="s">
        <v>74</v>
      </c>
    </row>
    <row r="35" spans="1:4" ht="30" x14ac:dyDescent="0.25">
      <c r="A35" s="57"/>
      <c r="B35" s="64"/>
      <c r="C35" s="59"/>
      <c r="D35" s="12" t="s">
        <v>75</v>
      </c>
    </row>
    <row r="36" spans="1:4" ht="30" x14ac:dyDescent="0.25">
      <c r="A36" s="5">
        <v>7</v>
      </c>
      <c r="B36" s="6" t="s">
        <v>77</v>
      </c>
      <c r="C36" s="4" t="s">
        <v>15</v>
      </c>
      <c r="D36" s="13"/>
    </row>
    <row r="37" spans="1:4" ht="30" x14ac:dyDescent="0.25">
      <c r="A37" s="57" t="s">
        <v>109</v>
      </c>
      <c r="B37" s="58" t="s">
        <v>64</v>
      </c>
      <c r="C37" s="59" t="s">
        <v>121</v>
      </c>
      <c r="D37" s="10" t="s">
        <v>78</v>
      </c>
    </row>
    <row r="38" spans="1:4" ht="30" x14ac:dyDescent="0.25">
      <c r="A38" s="57"/>
      <c r="B38" s="58"/>
      <c r="C38" s="59"/>
      <c r="D38" s="12" t="s">
        <v>79</v>
      </c>
    </row>
    <row r="39" spans="1:4" ht="60" x14ac:dyDescent="0.25">
      <c r="A39" s="5">
        <v>8</v>
      </c>
      <c r="B39" s="6" t="s">
        <v>80</v>
      </c>
      <c r="C39" s="50" t="s">
        <v>256</v>
      </c>
      <c r="D39" s="14" t="s">
        <v>81</v>
      </c>
    </row>
    <row r="40" spans="1:4" ht="30" x14ac:dyDescent="0.25">
      <c r="A40" s="5">
        <v>9</v>
      </c>
      <c r="B40" s="6" t="s">
        <v>82</v>
      </c>
      <c r="C40" s="51" t="s">
        <v>252</v>
      </c>
      <c r="D40" s="6"/>
    </row>
    <row r="41" spans="1:4" x14ac:dyDescent="0.25">
      <c r="A41" s="5">
        <v>10</v>
      </c>
      <c r="B41" s="6" t="s">
        <v>83</v>
      </c>
      <c r="C41" s="4" t="s">
        <v>15</v>
      </c>
      <c r="D41" s="6"/>
    </row>
    <row r="42" spans="1:4" ht="45" x14ac:dyDescent="0.25">
      <c r="A42" s="5" t="s">
        <v>110</v>
      </c>
      <c r="B42" s="8" t="s">
        <v>84</v>
      </c>
      <c r="C42" s="50" t="s">
        <v>123</v>
      </c>
      <c r="D42" s="7" t="s">
        <v>85</v>
      </c>
    </row>
    <row r="43" spans="1:4" ht="60" x14ac:dyDescent="0.25">
      <c r="A43" s="5" t="s">
        <v>111</v>
      </c>
      <c r="B43" s="8" t="s">
        <v>86</v>
      </c>
      <c r="C43" s="50" t="s">
        <v>123</v>
      </c>
      <c r="D43" s="7" t="s">
        <v>87</v>
      </c>
    </row>
    <row r="44" spans="1:4" ht="75" x14ac:dyDescent="0.25">
      <c r="A44" s="5" t="s">
        <v>112</v>
      </c>
      <c r="B44" s="8" t="s">
        <v>88</v>
      </c>
      <c r="C44" s="50" t="s">
        <v>123</v>
      </c>
      <c r="D44" s="10" t="s">
        <v>89</v>
      </c>
    </row>
    <row r="45" spans="1:4" ht="60" x14ac:dyDescent="0.25">
      <c r="A45" s="57" t="s">
        <v>113</v>
      </c>
      <c r="B45" s="58" t="s">
        <v>90</v>
      </c>
      <c r="C45" s="59" t="s">
        <v>122</v>
      </c>
      <c r="D45" s="10" t="s">
        <v>91</v>
      </c>
    </row>
    <row r="46" spans="1:4" ht="45" x14ac:dyDescent="0.25">
      <c r="A46" s="57"/>
      <c r="B46" s="58"/>
      <c r="C46" s="59"/>
      <c r="D46" s="12" t="s">
        <v>92</v>
      </c>
    </row>
  </sheetData>
  <mergeCells count="15">
    <mergeCell ref="A3:D3"/>
    <mergeCell ref="A37:A38"/>
    <mergeCell ref="B37:B38"/>
    <mergeCell ref="C37:C38"/>
    <mergeCell ref="A45:A46"/>
    <mergeCell ref="B45:B46"/>
    <mergeCell ref="C45:C46"/>
    <mergeCell ref="A5:C5"/>
    <mergeCell ref="D5:D6"/>
    <mergeCell ref="A32:A33"/>
    <mergeCell ref="B32:B33"/>
    <mergeCell ref="C32:C33"/>
    <mergeCell ref="A34:A35"/>
    <mergeCell ref="B34:B35"/>
    <mergeCell ref="C34:C35"/>
  </mergeCells>
  <hyperlinks>
    <hyperlink ref="C40" r:id="rId1" xr:uid="{F4EAD89C-1344-4442-9784-FA1CF474BF0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"/>
  <sheetViews>
    <sheetView zoomScale="70" zoomScaleNormal="70" workbookViewId="0">
      <selection activeCell="A8" sqref="A8:A11"/>
    </sheetView>
  </sheetViews>
  <sheetFormatPr defaultRowHeight="15" x14ac:dyDescent="0.25"/>
  <cols>
    <col min="1" max="1" width="9.140625" style="1"/>
    <col min="2" max="3" width="18" style="1" customWidth="1"/>
    <col min="4" max="4" width="29.42578125" style="1" customWidth="1"/>
    <col min="5" max="5" width="27" style="1" customWidth="1"/>
    <col min="6" max="14" width="18" style="1" customWidth="1"/>
    <col min="15" max="15" width="45.7109375" style="1" customWidth="1"/>
    <col min="16" max="16384" width="9.140625" style="1"/>
  </cols>
  <sheetData>
    <row r="1" spans="1:15" ht="33.75" x14ac:dyDescent="0.25">
      <c r="O1" s="3" t="s">
        <v>1</v>
      </c>
    </row>
    <row r="3" spans="1:15" x14ac:dyDescent="0.25">
      <c r="A3" s="63" t="s">
        <v>124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5" spans="1:15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 t="s">
        <v>4</v>
      </c>
    </row>
    <row r="6" spans="1:15" x14ac:dyDescent="0.25">
      <c r="A6" s="61" t="s">
        <v>5</v>
      </c>
      <c r="B6" s="61" t="s">
        <v>125</v>
      </c>
      <c r="C6" s="61" t="s">
        <v>126</v>
      </c>
      <c r="D6" s="61" t="s">
        <v>127</v>
      </c>
      <c r="E6" s="61" t="s">
        <v>128</v>
      </c>
      <c r="F6" s="61" t="s">
        <v>129</v>
      </c>
      <c r="G6" s="61"/>
      <c r="H6" s="61"/>
      <c r="I6" s="61"/>
      <c r="J6" s="61" t="s">
        <v>130</v>
      </c>
      <c r="K6" s="61"/>
      <c r="L6" s="61" t="s">
        <v>131</v>
      </c>
      <c r="M6" s="61"/>
      <c r="N6" s="61" t="s">
        <v>132</v>
      </c>
      <c r="O6" s="61"/>
    </row>
    <row r="7" spans="1:15" ht="45" x14ac:dyDescent="0.25">
      <c r="A7" s="61"/>
      <c r="B7" s="61"/>
      <c r="C7" s="61"/>
      <c r="D7" s="61"/>
      <c r="E7" s="61"/>
      <c r="F7" s="4" t="s">
        <v>133</v>
      </c>
      <c r="G7" s="4" t="s">
        <v>134</v>
      </c>
      <c r="H7" s="4" t="s">
        <v>135</v>
      </c>
      <c r="I7" s="4" t="s">
        <v>136</v>
      </c>
      <c r="J7" s="4" t="s">
        <v>137</v>
      </c>
      <c r="K7" s="4" t="s">
        <v>136</v>
      </c>
      <c r="L7" s="4" t="s">
        <v>138</v>
      </c>
      <c r="M7" s="4" t="s">
        <v>136</v>
      </c>
      <c r="N7" s="61"/>
      <c r="O7" s="65"/>
    </row>
    <row r="8" spans="1:15" ht="90" x14ac:dyDescent="0.25">
      <c r="A8" s="61">
        <v>1</v>
      </c>
      <c r="B8" s="61" t="s">
        <v>29</v>
      </c>
      <c r="C8" s="61" t="s">
        <v>30</v>
      </c>
      <c r="D8" s="61">
        <v>0</v>
      </c>
      <c r="E8" s="61">
        <v>0.57840000000000003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1</v>
      </c>
      <c r="M8" s="66">
        <v>5.5889924999999998</v>
      </c>
      <c r="N8" s="59">
        <v>0</v>
      </c>
      <c r="O8" s="10" t="s">
        <v>141</v>
      </c>
    </row>
    <row r="9" spans="1:15" ht="75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6"/>
      <c r="N9" s="59"/>
      <c r="O9" s="11" t="s">
        <v>139</v>
      </c>
    </row>
    <row r="10" spans="1:15" ht="45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6"/>
      <c r="N10" s="59"/>
      <c r="O10" s="11" t="s">
        <v>142</v>
      </c>
    </row>
    <row r="11" spans="1:15" ht="45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6"/>
      <c r="N11" s="59"/>
      <c r="O11" s="12" t="s">
        <v>140</v>
      </c>
    </row>
  </sheetData>
  <mergeCells count="26">
    <mergeCell ref="J8:J11"/>
    <mergeCell ref="K8:K11"/>
    <mergeCell ref="L8:L11"/>
    <mergeCell ref="M8:M11"/>
    <mergeCell ref="N8:N11"/>
    <mergeCell ref="A3:O3"/>
    <mergeCell ref="N6:N7"/>
    <mergeCell ref="A8:A11"/>
    <mergeCell ref="B8:B11"/>
    <mergeCell ref="C8:C11"/>
    <mergeCell ref="D8:D11"/>
    <mergeCell ref="E8:E11"/>
    <mergeCell ref="F8:F11"/>
    <mergeCell ref="G8:G11"/>
    <mergeCell ref="H8:H11"/>
    <mergeCell ref="I8:I11"/>
    <mergeCell ref="A5:N5"/>
    <mergeCell ref="O5:O7"/>
    <mergeCell ref="A6:A7"/>
    <mergeCell ref="B6:B7"/>
    <mergeCell ref="C6:C7"/>
    <mergeCell ref="D6:D7"/>
    <mergeCell ref="E6:E7"/>
    <mergeCell ref="F6:I6"/>
    <mergeCell ref="J6:K6"/>
    <mergeCell ref="L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E20" sqref="E20"/>
    </sheetView>
  </sheetViews>
  <sheetFormatPr defaultRowHeight="15" x14ac:dyDescent="0.25"/>
  <cols>
    <col min="1" max="1" width="9.140625" style="19"/>
    <col min="2" max="2" width="36.140625" style="19" customWidth="1"/>
    <col min="3" max="3" width="20.7109375" style="19" customWidth="1"/>
    <col min="4" max="4" width="25.85546875" style="52" customWidth="1"/>
    <col min="5" max="5" width="61.28515625" style="19" customWidth="1"/>
    <col min="6" max="16384" width="9.140625" style="19"/>
  </cols>
  <sheetData>
    <row r="1" spans="1:5" ht="33.75" x14ac:dyDescent="0.25">
      <c r="E1" s="3" t="s">
        <v>1</v>
      </c>
    </row>
    <row r="3" spans="1:5" x14ac:dyDescent="0.25">
      <c r="A3" s="70" t="s">
        <v>143</v>
      </c>
      <c r="B3" s="70"/>
      <c r="C3" s="70"/>
      <c r="D3" s="70"/>
      <c r="E3" s="70"/>
    </row>
    <row r="5" spans="1:5" x14ac:dyDescent="0.25">
      <c r="A5" s="61" t="s">
        <v>3</v>
      </c>
      <c r="B5" s="61"/>
      <c r="C5" s="61"/>
      <c r="D5" s="61"/>
      <c r="E5" s="61" t="s">
        <v>4</v>
      </c>
    </row>
    <row r="6" spans="1:5" x14ac:dyDescent="0.25">
      <c r="A6" s="4" t="s">
        <v>5</v>
      </c>
      <c r="B6" s="4" t="s">
        <v>6</v>
      </c>
      <c r="C6" s="4" t="s">
        <v>7</v>
      </c>
      <c r="D6" s="53" t="s">
        <v>144</v>
      </c>
      <c r="E6" s="65"/>
    </row>
    <row r="7" spans="1:5" ht="15" customHeight="1" x14ac:dyDescent="0.25">
      <c r="A7" s="61">
        <v>1</v>
      </c>
      <c r="B7" s="64" t="s">
        <v>145</v>
      </c>
      <c r="C7" s="64" t="s">
        <v>152</v>
      </c>
      <c r="D7" s="67" t="s">
        <v>257</v>
      </c>
      <c r="E7" s="20" t="s">
        <v>146</v>
      </c>
    </row>
    <row r="8" spans="1:5" ht="15" customHeight="1" x14ac:dyDescent="0.25">
      <c r="A8" s="61"/>
      <c r="B8" s="64"/>
      <c r="C8" s="64"/>
      <c r="D8" s="68"/>
      <c r="E8" s="71" t="s">
        <v>147</v>
      </c>
    </row>
    <row r="9" spans="1:5" x14ac:dyDescent="0.25">
      <c r="A9" s="61">
        <v>2</v>
      </c>
      <c r="B9" s="64" t="s">
        <v>148</v>
      </c>
      <c r="C9" s="72" t="s">
        <v>153</v>
      </c>
      <c r="D9" s="67" t="s">
        <v>263</v>
      </c>
      <c r="E9" s="71"/>
    </row>
    <row r="10" spans="1:5" x14ac:dyDescent="0.25">
      <c r="A10" s="61"/>
      <c r="B10" s="64"/>
      <c r="C10" s="64"/>
      <c r="D10" s="68"/>
      <c r="E10" s="56" t="s">
        <v>149</v>
      </c>
    </row>
    <row r="11" spans="1:5" ht="60" x14ac:dyDescent="0.25">
      <c r="A11" s="4">
        <v>3</v>
      </c>
      <c r="B11" s="6" t="s">
        <v>150</v>
      </c>
      <c r="C11" s="22" t="s">
        <v>153</v>
      </c>
      <c r="D11" s="55" t="s">
        <v>264</v>
      </c>
      <c r="E11" s="56"/>
    </row>
    <row r="12" spans="1:5" ht="30" x14ac:dyDescent="0.25">
      <c r="A12" s="4">
        <v>4</v>
      </c>
      <c r="B12" s="6" t="s">
        <v>151</v>
      </c>
      <c r="C12" s="22" t="s">
        <v>153</v>
      </c>
      <c r="D12" s="54" t="s">
        <v>253</v>
      </c>
      <c r="E12" s="69"/>
    </row>
    <row r="18" spans="3:3" x14ac:dyDescent="0.25">
      <c r="C18" s="21"/>
    </row>
  </sheetData>
  <mergeCells count="13">
    <mergeCell ref="D9:D10"/>
    <mergeCell ref="E10:E12"/>
    <mergeCell ref="A3:E3"/>
    <mergeCell ref="A5:D5"/>
    <mergeCell ref="E5:E6"/>
    <mergeCell ref="A7:A8"/>
    <mergeCell ref="B7:B8"/>
    <mergeCell ref="C7:C8"/>
    <mergeCell ref="D7:D8"/>
    <mergeCell ref="E8:E9"/>
    <mergeCell ref="A9:A10"/>
    <mergeCell ref="B9:B10"/>
    <mergeCell ref="C9:C10"/>
  </mergeCells>
  <hyperlinks>
    <hyperlink ref="C9" r:id="rId1" xr:uid="{00000000-0004-0000-0300-000000000000}"/>
    <hyperlink ref="C11" r:id="rId2" xr:uid="{00000000-0004-0000-0300-000001000000}"/>
    <hyperlink ref="C12" r:id="rId3" xr:uid="{00000000-0004-0000-0300-000002000000}"/>
    <hyperlink ref="D7" r:id="rId4" xr:uid="{0F3A4F5B-6C01-4383-A081-83BA03D900BF}"/>
    <hyperlink ref="D9" r:id="rId5" xr:uid="{44528D1B-8E05-4B47-9E26-14BE91B0543F}"/>
    <hyperlink ref="D11" r:id="rId6" xr:uid="{4BA0B185-BACE-4D7F-A58D-6248D619769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pane ySplit="7" topLeftCell="A8" activePane="bottomLeft" state="frozen"/>
      <selection pane="bottomLeft" activeCell="A9" sqref="A9:A11"/>
    </sheetView>
  </sheetViews>
  <sheetFormatPr defaultRowHeight="15" x14ac:dyDescent="0.25"/>
  <cols>
    <col min="1" max="1" width="9.140625" style="34"/>
    <col min="2" max="2" width="22.42578125" style="23" customWidth="1"/>
    <col min="3" max="3" width="24.42578125" style="23" customWidth="1"/>
    <col min="4" max="5" width="17.28515625" style="40" customWidth="1"/>
    <col min="6" max="6" width="20" style="40" customWidth="1"/>
    <col min="7" max="7" width="16.28515625" style="40" customWidth="1"/>
    <col min="8" max="8" width="61" style="23" customWidth="1"/>
    <col min="9" max="16384" width="9.140625" style="23"/>
  </cols>
  <sheetData>
    <row r="1" spans="1:8" ht="33.75" x14ac:dyDescent="0.25">
      <c r="H1" s="3" t="s">
        <v>1</v>
      </c>
    </row>
    <row r="3" spans="1:8" x14ac:dyDescent="0.25">
      <c r="A3" s="86" t="s">
        <v>154</v>
      </c>
      <c r="B3" s="86"/>
      <c r="C3" s="86"/>
      <c r="D3" s="86"/>
      <c r="E3" s="86"/>
      <c r="F3" s="86"/>
      <c r="G3" s="86"/>
      <c r="H3" s="86"/>
    </row>
    <row r="5" spans="1:8" x14ac:dyDescent="0.25">
      <c r="A5" s="73" t="s">
        <v>3</v>
      </c>
      <c r="B5" s="73"/>
      <c r="C5" s="73"/>
      <c r="D5" s="73"/>
      <c r="E5" s="73"/>
      <c r="F5" s="73"/>
      <c r="G5" s="73"/>
      <c r="H5" s="73" t="s">
        <v>4</v>
      </c>
    </row>
    <row r="6" spans="1:8" x14ac:dyDescent="0.25">
      <c r="A6" s="74" t="s">
        <v>5</v>
      </c>
      <c r="B6" s="73" t="s">
        <v>155</v>
      </c>
      <c r="C6" s="73" t="s">
        <v>156</v>
      </c>
      <c r="D6" s="73" t="s">
        <v>157</v>
      </c>
      <c r="E6" s="73"/>
      <c r="F6" s="73" t="s">
        <v>7</v>
      </c>
      <c r="G6" s="73" t="s">
        <v>144</v>
      </c>
      <c r="H6" s="73"/>
    </row>
    <row r="7" spans="1:8" x14ac:dyDescent="0.25">
      <c r="A7" s="74"/>
      <c r="B7" s="73"/>
      <c r="C7" s="73"/>
      <c r="D7" s="24" t="s">
        <v>158</v>
      </c>
      <c r="E7" s="24" t="s">
        <v>159</v>
      </c>
      <c r="F7" s="73"/>
      <c r="G7" s="73"/>
      <c r="H7" s="73"/>
    </row>
    <row r="8" spans="1:8" x14ac:dyDescent="0.25">
      <c r="A8" s="35">
        <v>1</v>
      </c>
      <c r="B8" s="75" t="s">
        <v>160</v>
      </c>
      <c r="C8" s="75"/>
      <c r="D8" s="75"/>
      <c r="E8" s="75"/>
      <c r="F8" s="75"/>
      <c r="G8" s="75"/>
      <c r="H8" s="27"/>
    </row>
    <row r="9" spans="1:8" ht="30" x14ac:dyDescent="0.25">
      <c r="A9" s="74" t="s">
        <v>192</v>
      </c>
      <c r="B9" s="73" t="s">
        <v>15</v>
      </c>
      <c r="C9" s="73" t="s">
        <v>15</v>
      </c>
      <c r="D9" s="73" t="s">
        <v>15</v>
      </c>
      <c r="E9" s="73" t="s">
        <v>15</v>
      </c>
      <c r="F9" s="73" t="s">
        <v>116</v>
      </c>
      <c r="G9" s="76"/>
      <c r="H9" s="30" t="s">
        <v>161</v>
      </c>
    </row>
    <row r="10" spans="1:8" ht="30" x14ac:dyDescent="0.25">
      <c r="A10" s="74"/>
      <c r="B10" s="73"/>
      <c r="C10" s="73"/>
      <c r="D10" s="73"/>
      <c r="E10" s="73"/>
      <c r="F10" s="73"/>
      <c r="G10" s="76"/>
      <c r="H10" s="37" t="s">
        <v>162</v>
      </c>
    </row>
    <row r="11" spans="1:8" ht="45" x14ac:dyDescent="0.25">
      <c r="A11" s="74"/>
      <c r="B11" s="73"/>
      <c r="C11" s="73"/>
      <c r="D11" s="73"/>
      <c r="E11" s="73"/>
      <c r="F11" s="73"/>
      <c r="G11" s="76"/>
      <c r="H11" s="38" t="s">
        <v>163</v>
      </c>
    </row>
    <row r="12" spans="1:8" x14ac:dyDescent="0.25">
      <c r="A12" s="35">
        <v>2</v>
      </c>
      <c r="B12" s="75" t="s">
        <v>164</v>
      </c>
      <c r="C12" s="75"/>
      <c r="D12" s="75"/>
      <c r="E12" s="75"/>
      <c r="F12" s="75"/>
      <c r="G12" s="77"/>
      <c r="H12" s="31"/>
    </row>
    <row r="13" spans="1:8" ht="45" x14ac:dyDescent="0.25">
      <c r="A13" s="74" t="s">
        <v>25</v>
      </c>
      <c r="B13" s="78" t="s">
        <v>165</v>
      </c>
      <c r="C13" s="79" t="s">
        <v>247</v>
      </c>
      <c r="D13" s="82">
        <v>43831</v>
      </c>
      <c r="E13" s="82">
        <v>44196</v>
      </c>
      <c r="F13" s="73" t="s">
        <v>195</v>
      </c>
      <c r="G13" s="76" t="s">
        <v>15</v>
      </c>
      <c r="H13" s="20" t="s">
        <v>166</v>
      </c>
    </row>
    <row r="14" spans="1:8" x14ac:dyDescent="0.25">
      <c r="A14" s="74"/>
      <c r="B14" s="78"/>
      <c r="C14" s="80"/>
      <c r="D14" s="73"/>
      <c r="E14" s="73"/>
      <c r="F14" s="73"/>
      <c r="G14" s="76"/>
      <c r="H14" s="37" t="s">
        <v>167</v>
      </c>
    </row>
    <row r="15" spans="1:8" x14ac:dyDescent="0.25">
      <c r="A15" s="74"/>
      <c r="B15" s="78"/>
      <c r="C15" s="80"/>
      <c r="D15" s="73"/>
      <c r="E15" s="73"/>
      <c r="F15" s="73"/>
      <c r="G15" s="76"/>
      <c r="H15" s="41" t="s">
        <v>168</v>
      </c>
    </row>
    <row r="16" spans="1:8" x14ac:dyDescent="0.25">
      <c r="A16" s="74"/>
      <c r="B16" s="78"/>
      <c r="C16" s="80"/>
      <c r="D16" s="73"/>
      <c r="E16" s="73"/>
      <c r="F16" s="73"/>
      <c r="G16" s="76"/>
      <c r="H16" s="41" t="s">
        <v>169</v>
      </c>
    </row>
    <row r="17" spans="1:8" x14ac:dyDescent="0.25">
      <c r="A17" s="74"/>
      <c r="B17" s="78"/>
      <c r="C17" s="80"/>
      <c r="D17" s="73"/>
      <c r="E17" s="73"/>
      <c r="F17" s="73"/>
      <c r="G17" s="76"/>
      <c r="H17" s="32" t="s">
        <v>170</v>
      </c>
    </row>
    <row r="18" spans="1:8" x14ac:dyDescent="0.25">
      <c r="A18" s="74"/>
      <c r="B18" s="78"/>
      <c r="C18" s="80"/>
      <c r="D18" s="73"/>
      <c r="E18" s="73"/>
      <c r="F18" s="73"/>
      <c r="G18" s="76"/>
      <c r="H18" s="32" t="s">
        <v>171</v>
      </c>
    </row>
    <row r="19" spans="1:8" ht="30" x14ac:dyDescent="0.25">
      <c r="A19" s="74"/>
      <c r="B19" s="78"/>
      <c r="C19" s="80"/>
      <c r="D19" s="73"/>
      <c r="E19" s="73"/>
      <c r="F19" s="73"/>
      <c r="G19" s="76"/>
      <c r="H19" s="32" t="s">
        <v>172</v>
      </c>
    </row>
    <row r="20" spans="1:8" ht="60" x14ac:dyDescent="0.25">
      <c r="A20" s="74"/>
      <c r="B20" s="78"/>
      <c r="C20" s="81"/>
      <c r="D20" s="73"/>
      <c r="E20" s="73"/>
      <c r="F20" s="73"/>
      <c r="G20" s="76"/>
      <c r="H20" s="33" t="s">
        <v>173</v>
      </c>
    </row>
    <row r="21" spans="1:8" x14ac:dyDescent="0.25">
      <c r="A21" s="35">
        <v>3</v>
      </c>
      <c r="B21" s="83" t="s">
        <v>174</v>
      </c>
      <c r="C21" s="83"/>
      <c r="D21" s="83"/>
      <c r="E21" s="83"/>
      <c r="F21" s="83"/>
      <c r="G21" s="84"/>
      <c r="H21" s="28"/>
    </row>
    <row r="22" spans="1:8" ht="60" x14ac:dyDescent="0.25">
      <c r="A22" s="35" t="s">
        <v>26</v>
      </c>
      <c r="B22" s="24" t="s">
        <v>15</v>
      </c>
      <c r="C22" s="24" t="s">
        <v>15</v>
      </c>
      <c r="D22" s="24" t="s">
        <v>15</v>
      </c>
      <c r="E22" s="24" t="s">
        <v>15</v>
      </c>
      <c r="F22" s="24" t="s">
        <v>15</v>
      </c>
      <c r="G22" s="39"/>
      <c r="H22" s="26" t="s">
        <v>175</v>
      </c>
    </row>
    <row r="23" spans="1:8" x14ac:dyDescent="0.25">
      <c r="A23" s="35">
        <v>4</v>
      </c>
      <c r="B23" s="75" t="s">
        <v>176</v>
      </c>
      <c r="C23" s="75"/>
      <c r="D23" s="75"/>
      <c r="E23" s="75"/>
      <c r="F23" s="75"/>
      <c r="G23" s="77"/>
      <c r="H23" s="27"/>
    </row>
    <row r="24" spans="1:8" ht="45" x14ac:dyDescent="0.25">
      <c r="A24" s="74" t="s">
        <v>27</v>
      </c>
      <c r="B24" s="78" t="s">
        <v>165</v>
      </c>
      <c r="C24" s="79" t="s">
        <v>247</v>
      </c>
      <c r="D24" s="82">
        <v>43831</v>
      </c>
      <c r="E24" s="82">
        <v>44196</v>
      </c>
      <c r="F24" s="85">
        <v>32146.367561572799</v>
      </c>
      <c r="G24" s="76" t="s">
        <v>15</v>
      </c>
      <c r="H24" s="20" t="s">
        <v>166</v>
      </c>
    </row>
    <row r="25" spans="1:8" ht="30" x14ac:dyDescent="0.25">
      <c r="A25" s="74"/>
      <c r="B25" s="78"/>
      <c r="C25" s="80"/>
      <c r="D25" s="73"/>
      <c r="E25" s="73"/>
      <c r="F25" s="85"/>
      <c r="G25" s="76"/>
      <c r="H25" s="32" t="s">
        <v>172</v>
      </c>
    </row>
    <row r="26" spans="1:8" ht="30" x14ac:dyDescent="0.25">
      <c r="A26" s="74"/>
      <c r="B26" s="78"/>
      <c r="C26" s="80"/>
      <c r="D26" s="73"/>
      <c r="E26" s="73"/>
      <c r="F26" s="85"/>
      <c r="G26" s="76"/>
      <c r="H26" s="37" t="s">
        <v>177</v>
      </c>
    </row>
    <row r="27" spans="1:8" ht="45" x14ac:dyDescent="0.25">
      <c r="A27" s="74"/>
      <c r="B27" s="78"/>
      <c r="C27" s="81"/>
      <c r="D27" s="73"/>
      <c r="E27" s="73"/>
      <c r="F27" s="85"/>
      <c r="G27" s="76"/>
      <c r="H27" s="33" t="s">
        <v>178</v>
      </c>
    </row>
    <row r="28" spans="1:8" x14ac:dyDescent="0.25">
      <c r="A28" s="35">
        <v>5</v>
      </c>
      <c r="B28" s="75" t="s">
        <v>179</v>
      </c>
      <c r="C28" s="75"/>
      <c r="D28" s="75"/>
      <c r="E28" s="75"/>
      <c r="F28" s="75"/>
      <c r="G28" s="77"/>
      <c r="H28" s="31"/>
    </row>
    <row r="29" spans="1:8" ht="45" x14ac:dyDescent="0.25">
      <c r="A29" s="74" t="s">
        <v>193</v>
      </c>
      <c r="B29" s="78" t="s">
        <v>165</v>
      </c>
      <c r="C29" s="79" t="s">
        <v>247</v>
      </c>
      <c r="D29" s="82">
        <v>43831</v>
      </c>
      <c r="E29" s="82">
        <v>44196</v>
      </c>
      <c r="F29" s="85">
        <v>14944.634</v>
      </c>
      <c r="G29" s="76" t="s">
        <v>15</v>
      </c>
      <c r="H29" s="20" t="s">
        <v>180</v>
      </c>
    </row>
    <row r="30" spans="1:8" ht="30" x14ac:dyDescent="0.25">
      <c r="A30" s="74"/>
      <c r="B30" s="78"/>
      <c r="C30" s="80"/>
      <c r="D30" s="73"/>
      <c r="E30" s="73"/>
      <c r="F30" s="85"/>
      <c r="G30" s="76"/>
      <c r="H30" s="32" t="s">
        <v>181</v>
      </c>
    </row>
    <row r="31" spans="1:8" ht="45" x14ac:dyDescent="0.25">
      <c r="A31" s="74"/>
      <c r="B31" s="78"/>
      <c r="C31" s="80"/>
      <c r="D31" s="73"/>
      <c r="E31" s="73"/>
      <c r="F31" s="85"/>
      <c r="G31" s="76"/>
      <c r="H31" s="37" t="s">
        <v>182</v>
      </c>
    </row>
    <row r="32" spans="1:8" ht="60" x14ac:dyDescent="0.25">
      <c r="A32" s="74"/>
      <c r="B32" s="78"/>
      <c r="C32" s="81"/>
      <c r="D32" s="73"/>
      <c r="E32" s="73"/>
      <c r="F32" s="85"/>
      <c r="G32" s="76"/>
      <c r="H32" s="33" t="s">
        <v>183</v>
      </c>
    </row>
    <row r="33" spans="1:8" x14ac:dyDescent="0.25">
      <c r="A33" s="35">
        <v>6</v>
      </c>
      <c r="B33" s="83" t="s">
        <v>184</v>
      </c>
      <c r="C33" s="83"/>
      <c r="D33" s="83"/>
      <c r="E33" s="83"/>
      <c r="F33" s="83"/>
      <c r="G33" s="84"/>
      <c r="H33" s="31"/>
    </row>
    <row r="34" spans="1:8" ht="45" x14ac:dyDescent="0.25">
      <c r="A34" s="74" t="s">
        <v>194</v>
      </c>
      <c r="B34" s="78" t="s">
        <v>165</v>
      </c>
      <c r="C34" s="79" t="s">
        <v>247</v>
      </c>
      <c r="D34" s="82">
        <v>43831</v>
      </c>
      <c r="E34" s="82">
        <v>44196</v>
      </c>
      <c r="F34" s="73">
        <v>0</v>
      </c>
      <c r="G34" s="76" t="s">
        <v>15</v>
      </c>
      <c r="H34" s="20" t="s">
        <v>166</v>
      </c>
    </row>
    <row r="35" spans="1:8" ht="30" x14ac:dyDescent="0.25">
      <c r="A35" s="74"/>
      <c r="B35" s="78"/>
      <c r="C35" s="80"/>
      <c r="D35" s="73"/>
      <c r="E35" s="73"/>
      <c r="F35" s="73"/>
      <c r="G35" s="76"/>
      <c r="H35" s="32" t="s">
        <v>172</v>
      </c>
    </row>
    <row r="36" spans="1:8" ht="30" x14ac:dyDescent="0.25">
      <c r="A36" s="74"/>
      <c r="B36" s="78"/>
      <c r="C36" s="80"/>
      <c r="D36" s="73"/>
      <c r="E36" s="73"/>
      <c r="F36" s="73"/>
      <c r="G36" s="76"/>
      <c r="H36" s="37" t="s">
        <v>185</v>
      </c>
    </row>
    <row r="37" spans="1:8" ht="45" x14ac:dyDescent="0.25">
      <c r="A37" s="74"/>
      <c r="B37" s="78"/>
      <c r="C37" s="80"/>
      <c r="D37" s="73"/>
      <c r="E37" s="73"/>
      <c r="F37" s="73"/>
      <c r="G37" s="76"/>
      <c r="H37" s="32" t="s">
        <v>186</v>
      </c>
    </row>
    <row r="38" spans="1:8" ht="60" x14ac:dyDescent="0.25">
      <c r="A38" s="74"/>
      <c r="B38" s="78"/>
      <c r="C38" s="81"/>
      <c r="D38" s="73"/>
      <c r="E38" s="73"/>
      <c r="F38" s="73"/>
      <c r="G38" s="76"/>
      <c r="H38" s="33" t="s">
        <v>187</v>
      </c>
    </row>
    <row r="39" spans="1:8" x14ac:dyDescent="0.25">
      <c r="A39" s="35">
        <v>7</v>
      </c>
      <c r="B39" s="83" t="s">
        <v>188</v>
      </c>
      <c r="C39" s="83"/>
      <c r="D39" s="83"/>
      <c r="E39" s="83"/>
      <c r="F39" s="83"/>
      <c r="G39" s="84"/>
      <c r="H39" s="31"/>
    </row>
    <row r="40" spans="1:8" ht="45" x14ac:dyDescent="0.25">
      <c r="A40" s="74" t="s">
        <v>109</v>
      </c>
      <c r="B40" s="78" t="s">
        <v>165</v>
      </c>
      <c r="C40" s="79" t="s">
        <v>247</v>
      </c>
      <c r="D40" s="82">
        <v>43831</v>
      </c>
      <c r="E40" s="82">
        <v>44196</v>
      </c>
      <c r="F40" s="73">
        <v>0</v>
      </c>
      <c r="G40" s="76" t="s">
        <v>15</v>
      </c>
      <c r="H40" s="20" t="s">
        <v>166</v>
      </c>
    </row>
    <row r="41" spans="1:8" ht="30" x14ac:dyDescent="0.25">
      <c r="A41" s="74"/>
      <c r="B41" s="78"/>
      <c r="C41" s="80"/>
      <c r="D41" s="73"/>
      <c r="E41" s="73"/>
      <c r="F41" s="73"/>
      <c r="G41" s="76"/>
      <c r="H41" s="32" t="s">
        <v>172</v>
      </c>
    </row>
    <row r="42" spans="1:8" ht="45" x14ac:dyDescent="0.25">
      <c r="A42" s="74"/>
      <c r="B42" s="78"/>
      <c r="C42" s="80"/>
      <c r="D42" s="73"/>
      <c r="E42" s="73"/>
      <c r="F42" s="73"/>
      <c r="G42" s="76"/>
      <c r="H42" s="37" t="s">
        <v>189</v>
      </c>
    </row>
    <row r="43" spans="1:8" ht="75" x14ac:dyDescent="0.25">
      <c r="A43" s="74"/>
      <c r="B43" s="78"/>
      <c r="C43" s="80"/>
      <c r="D43" s="73"/>
      <c r="E43" s="73"/>
      <c r="F43" s="73"/>
      <c r="G43" s="76"/>
      <c r="H43" s="32" t="s">
        <v>190</v>
      </c>
    </row>
    <row r="44" spans="1:8" ht="45" x14ac:dyDescent="0.25">
      <c r="A44" s="74"/>
      <c r="B44" s="78"/>
      <c r="C44" s="81"/>
      <c r="D44" s="73"/>
      <c r="E44" s="73"/>
      <c r="F44" s="73"/>
      <c r="G44" s="76"/>
      <c r="H44" s="33" t="s">
        <v>191</v>
      </c>
    </row>
  </sheetData>
  <mergeCells count="58">
    <mergeCell ref="A3:H3"/>
    <mergeCell ref="B39:G39"/>
    <mergeCell ref="A40:A44"/>
    <mergeCell ref="B40:B44"/>
    <mergeCell ref="C40:C44"/>
    <mergeCell ref="D40:D44"/>
    <mergeCell ref="E40:E44"/>
    <mergeCell ref="F40:F44"/>
    <mergeCell ref="G40:G44"/>
    <mergeCell ref="B33:G33"/>
    <mergeCell ref="A34:A38"/>
    <mergeCell ref="B34:B38"/>
    <mergeCell ref="C34:C38"/>
    <mergeCell ref="D34:D38"/>
    <mergeCell ref="E34:E38"/>
    <mergeCell ref="F34:F38"/>
    <mergeCell ref="G34:G38"/>
    <mergeCell ref="B28:G28"/>
    <mergeCell ref="A29:A32"/>
    <mergeCell ref="B29:B32"/>
    <mergeCell ref="C29:C32"/>
    <mergeCell ref="D29:D32"/>
    <mergeCell ref="E29:E32"/>
    <mergeCell ref="F29:F32"/>
    <mergeCell ref="G29:G32"/>
    <mergeCell ref="B21:G21"/>
    <mergeCell ref="B23:G23"/>
    <mergeCell ref="A24:A27"/>
    <mergeCell ref="B24:B27"/>
    <mergeCell ref="C24:C27"/>
    <mergeCell ref="D24:D27"/>
    <mergeCell ref="E24:E27"/>
    <mergeCell ref="F24:F27"/>
    <mergeCell ref="G24:G27"/>
    <mergeCell ref="B12:G12"/>
    <mergeCell ref="A13:A20"/>
    <mergeCell ref="B13:B20"/>
    <mergeCell ref="C13:C20"/>
    <mergeCell ref="D13:D20"/>
    <mergeCell ref="E13:E20"/>
    <mergeCell ref="F13:F20"/>
    <mergeCell ref="G13:G20"/>
    <mergeCell ref="B8:G8"/>
    <mergeCell ref="A9:A11"/>
    <mergeCell ref="B9:B11"/>
    <mergeCell ref="C9:C11"/>
    <mergeCell ref="D9:D11"/>
    <mergeCell ref="E9:E11"/>
    <mergeCell ref="F9:F11"/>
    <mergeCell ref="G9:G11"/>
    <mergeCell ref="A5:G5"/>
    <mergeCell ref="H5:H7"/>
    <mergeCell ref="A6:A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4"/>
  <sheetViews>
    <sheetView workbookViewId="0">
      <pane ySplit="7" topLeftCell="A11" activePane="bottomLeft" state="frozen"/>
      <selection pane="bottomLeft" activeCell="A9" sqref="A9:A11"/>
    </sheetView>
  </sheetViews>
  <sheetFormatPr defaultRowHeight="15" x14ac:dyDescent="0.25"/>
  <cols>
    <col min="1" max="1" width="9.140625" style="34"/>
    <col min="2" max="2" width="22.42578125" style="23" customWidth="1"/>
    <col min="3" max="3" width="23.7109375" style="23" customWidth="1"/>
    <col min="4" max="5" width="17.28515625" style="40" customWidth="1"/>
    <col min="6" max="6" width="21.42578125" style="40" customWidth="1"/>
    <col min="7" max="7" width="16.28515625" style="40" customWidth="1"/>
    <col min="8" max="8" width="61" style="23" customWidth="1"/>
    <col min="9" max="16384" width="9.140625" style="23"/>
  </cols>
  <sheetData>
    <row r="1" spans="1:8" ht="33.75" x14ac:dyDescent="0.25">
      <c r="H1" s="3" t="s">
        <v>1</v>
      </c>
    </row>
    <row r="3" spans="1:8" x14ac:dyDescent="0.25">
      <c r="A3" s="86" t="s">
        <v>154</v>
      </c>
      <c r="B3" s="86"/>
      <c r="C3" s="86"/>
      <c r="D3" s="86"/>
      <c r="E3" s="86"/>
      <c r="F3" s="86"/>
      <c r="G3" s="86"/>
      <c r="H3" s="86"/>
    </row>
    <row r="5" spans="1:8" x14ac:dyDescent="0.25">
      <c r="A5" s="73" t="s">
        <v>3</v>
      </c>
      <c r="B5" s="73"/>
      <c r="C5" s="73"/>
      <c r="D5" s="73"/>
      <c r="E5" s="73"/>
      <c r="F5" s="73"/>
      <c r="G5" s="73"/>
      <c r="H5" s="73" t="s">
        <v>4</v>
      </c>
    </row>
    <row r="6" spans="1:8" x14ac:dyDescent="0.25">
      <c r="A6" s="74" t="s">
        <v>5</v>
      </c>
      <c r="B6" s="73" t="s">
        <v>155</v>
      </c>
      <c r="C6" s="73" t="s">
        <v>156</v>
      </c>
      <c r="D6" s="73" t="s">
        <v>157</v>
      </c>
      <c r="E6" s="73"/>
      <c r="F6" s="73" t="s">
        <v>7</v>
      </c>
      <c r="G6" s="73" t="s">
        <v>144</v>
      </c>
      <c r="H6" s="73"/>
    </row>
    <row r="7" spans="1:8" x14ac:dyDescent="0.25">
      <c r="A7" s="74"/>
      <c r="B7" s="73"/>
      <c r="C7" s="73"/>
      <c r="D7" s="24" t="s">
        <v>158</v>
      </c>
      <c r="E7" s="24" t="s">
        <v>159</v>
      </c>
      <c r="F7" s="73"/>
      <c r="G7" s="73"/>
      <c r="H7" s="73"/>
    </row>
    <row r="8" spans="1:8" x14ac:dyDescent="0.25">
      <c r="A8" s="35">
        <v>1</v>
      </c>
      <c r="B8" s="75" t="s">
        <v>160</v>
      </c>
      <c r="C8" s="75"/>
      <c r="D8" s="75"/>
      <c r="E8" s="75"/>
      <c r="F8" s="75"/>
      <c r="G8" s="75"/>
      <c r="H8" s="27"/>
    </row>
    <row r="9" spans="1:8" ht="30" x14ac:dyDescent="0.25">
      <c r="A9" s="74" t="s">
        <v>192</v>
      </c>
      <c r="B9" s="73" t="s">
        <v>15</v>
      </c>
      <c r="C9" s="73" t="s">
        <v>15</v>
      </c>
      <c r="D9" s="73" t="s">
        <v>15</v>
      </c>
      <c r="E9" s="73" t="s">
        <v>15</v>
      </c>
      <c r="F9" s="73" t="s">
        <v>116</v>
      </c>
      <c r="G9" s="76"/>
      <c r="H9" s="30" t="s">
        <v>161</v>
      </c>
    </row>
    <row r="10" spans="1:8" ht="30" x14ac:dyDescent="0.25">
      <c r="A10" s="74"/>
      <c r="B10" s="73"/>
      <c r="C10" s="73"/>
      <c r="D10" s="73"/>
      <c r="E10" s="73"/>
      <c r="F10" s="73"/>
      <c r="G10" s="76"/>
      <c r="H10" s="37" t="s">
        <v>162</v>
      </c>
    </row>
    <row r="11" spans="1:8" ht="45" x14ac:dyDescent="0.25">
      <c r="A11" s="74"/>
      <c r="B11" s="73"/>
      <c r="C11" s="73"/>
      <c r="D11" s="73"/>
      <c r="E11" s="73"/>
      <c r="F11" s="73"/>
      <c r="G11" s="76"/>
      <c r="H11" s="38" t="s">
        <v>163</v>
      </c>
    </row>
    <row r="12" spans="1:8" x14ac:dyDescent="0.25">
      <c r="A12" s="35">
        <v>2</v>
      </c>
      <c r="B12" s="75" t="s">
        <v>164</v>
      </c>
      <c r="C12" s="75"/>
      <c r="D12" s="75"/>
      <c r="E12" s="75"/>
      <c r="F12" s="75"/>
      <c r="G12" s="77"/>
      <c r="H12" s="31"/>
    </row>
    <row r="13" spans="1:8" ht="45" x14ac:dyDescent="0.25">
      <c r="A13" s="74" t="s">
        <v>25</v>
      </c>
      <c r="B13" s="78" t="s">
        <v>165</v>
      </c>
      <c r="C13" s="79" t="s">
        <v>247</v>
      </c>
      <c r="D13" s="82">
        <v>44197</v>
      </c>
      <c r="E13" s="82">
        <v>45291</v>
      </c>
      <c r="F13" s="73" t="s">
        <v>196</v>
      </c>
      <c r="G13" s="76" t="s">
        <v>15</v>
      </c>
      <c r="H13" s="20" t="s">
        <v>166</v>
      </c>
    </row>
    <row r="14" spans="1:8" x14ac:dyDescent="0.25">
      <c r="A14" s="74"/>
      <c r="B14" s="78"/>
      <c r="C14" s="80"/>
      <c r="D14" s="73"/>
      <c r="E14" s="73"/>
      <c r="F14" s="73"/>
      <c r="G14" s="76"/>
      <c r="H14" s="37" t="s">
        <v>167</v>
      </c>
    </row>
    <row r="15" spans="1:8" x14ac:dyDescent="0.25">
      <c r="A15" s="74"/>
      <c r="B15" s="78"/>
      <c r="C15" s="80"/>
      <c r="D15" s="73"/>
      <c r="E15" s="73"/>
      <c r="F15" s="73"/>
      <c r="G15" s="76"/>
      <c r="H15" s="32" t="s">
        <v>168</v>
      </c>
    </row>
    <row r="16" spans="1:8" x14ac:dyDescent="0.25">
      <c r="A16" s="74"/>
      <c r="B16" s="78"/>
      <c r="C16" s="80"/>
      <c r="D16" s="73"/>
      <c r="E16" s="73"/>
      <c r="F16" s="73"/>
      <c r="G16" s="76"/>
      <c r="H16" s="32" t="s">
        <v>169</v>
      </c>
    </row>
    <row r="17" spans="1:8" x14ac:dyDescent="0.25">
      <c r="A17" s="74"/>
      <c r="B17" s="78"/>
      <c r="C17" s="80"/>
      <c r="D17" s="73"/>
      <c r="E17" s="73"/>
      <c r="F17" s="73"/>
      <c r="G17" s="76"/>
      <c r="H17" s="32" t="s">
        <v>170</v>
      </c>
    </row>
    <row r="18" spans="1:8" x14ac:dyDescent="0.25">
      <c r="A18" s="74"/>
      <c r="B18" s="78"/>
      <c r="C18" s="80"/>
      <c r="D18" s="73"/>
      <c r="E18" s="73"/>
      <c r="F18" s="73"/>
      <c r="G18" s="76"/>
      <c r="H18" s="32" t="s">
        <v>171</v>
      </c>
    </row>
    <row r="19" spans="1:8" ht="30" x14ac:dyDescent="0.25">
      <c r="A19" s="74"/>
      <c r="B19" s="78"/>
      <c r="C19" s="80"/>
      <c r="D19" s="73"/>
      <c r="E19" s="73"/>
      <c r="F19" s="73"/>
      <c r="G19" s="76"/>
      <c r="H19" s="32" t="s">
        <v>172</v>
      </c>
    </row>
    <row r="20" spans="1:8" ht="60" x14ac:dyDescent="0.25">
      <c r="A20" s="74"/>
      <c r="B20" s="78"/>
      <c r="C20" s="81"/>
      <c r="D20" s="73"/>
      <c r="E20" s="73"/>
      <c r="F20" s="73"/>
      <c r="G20" s="76"/>
      <c r="H20" s="33" t="s">
        <v>173</v>
      </c>
    </row>
    <row r="21" spans="1:8" x14ac:dyDescent="0.25">
      <c r="A21" s="35">
        <v>3</v>
      </c>
      <c r="B21" s="83" t="s">
        <v>174</v>
      </c>
      <c r="C21" s="83"/>
      <c r="D21" s="83"/>
      <c r="E21" s="83"/>
      <c r="F21" s="83"/>
      <c r="G21" s="84"/>
      <c r="H21" s="28"/>
    </row>
    <row r="22" spans="1:8" ht="60" x14ac:dyDescent="0.25">
      <c r="A22" s="35" t="s">
        <v>26</v>
      </c>
      <c r="B22" s="24" t="s">
        <v>15</v>
      </c>
      <c r="C22" s="24" t="s">
        <v>15</v>
      </c>
      <c r="D22" s="24" t="s">
        <v>15</v>
      </c>
      <c r="E22" s="24" t="s">
        <v>15</v>
      </c>
      <c r="F22" s="24" t="s">
        <v>15</v>
      </c>
      <c r="G22" s="39"/>
      <c r="H22" s="26" t="s">
        <v>175</v>
      </c>
    </row>
    <row r="23" spans="1:8" x14ac:dyDescent="0.25">
      <c r="A23" s="35">
        <v>4</v>
      </c>
      <c r="B23" s="75" t="s">
        <v>176</v>
      </c>
      <c r="C23" s="75"/>
      <c r="D23" s="75"/>
      <c r="E23" s="75"/>
      <c r="F23" s="75"/>
      <c r="G23" s="77"/>
      <c r="H23" s="27"/>
    </row>
    <row r="24" spans="1:8" ht="45" customHeight="1" x14ac:dyDescent="0.25">
      <c r="A24" s="74" t="s">
        <v>27</v>
      </c>
      <c r="B24" s="88" t="s">
        <v>165</v>
      </c>
      <c r="C24" s="73" t="s">
        <v>247</v>
      </c>
      <c r="D24" s="82">
        <v>44197</v>
      </c>
      <c r="E24" s="82">
        <v>44533</v>
      </c>
      <c r="F24" s="85">
        <v>33897.470886915718</v>
      </c>
      <c r="G24" s="73" t="s">
        <v>15</v>
      </c>
      <c r="H24" s="36" t="s">
        <v>166</v>
      </c>
    </row>
    <row r="25" spans="1:8" ht="30" x14ac:dyDescent="0.25">
      <c r="A25" s="74"/>
      <c r="B25" s="89"/>
      <c r="C25" s="73"/>
      <c r="D25" s="73"/>
      <c r="E25" s="73"/>
      <c r="F25" s="85"/>
      <c r="G25" s="73"/>
      <c r="H25" s="26" t="s">
        <v>172</v>
      </c>
    </row>
    <row r="26" spans="1:8" ht="45" x14ac:dyDescent="0.25">
      <c r="A26" s="35" t="s">
        <v>107</v>
      </c>
      <c r="B26" s="25" t="s">
        <v>165</v>
      </c>
      <c r="C26" s="24" t="s">
        <v>247</v>
      </c>
      <c r="D26" s="42">
        <v>44562</v>
      </c>
      <c r="E26" s="42">
        <v>44926</v>
      </c>
      <c r="F26" s="43">
        <v>34813.344492370852</v>
      </c>
      <c r="G26" s="24" t="s">
        <v>15</v>
      </c>
      <c r="H26" s="36" t="s">
        <v>177</v>
      </c>
    </row>
    <row r="27" spans="1:8" ht="45" x14ac:dyDescent="0.25">
      <c r="A27" s="35" t="s">
        <v>108</v>
      </c>
      <c r="B27" s="25" t="s">
        <v>165</v>
      </c>
      <c r="C27" s="24" t="s">
        <v>247</v>
      </c>
      <c r="D27" s="42">
        <v>44927</v>
      </c>
      <c r="E27" s="42">
        <v>45291</v>
      </c>
      <c r="F27" s="43">
        <v>35763.354978537114</v>
      </c>
      <c r="G27" s="24" t="s">
        <v>15</v>
      </c>
      <c r="H27" s="26" t="s">
        <v>178</v>
      </c>
    </row>
    <row r="28" spans="1:8" x14ac:dyDescent="0.25">
      <c r="A28" s="35">
        <v>5</v>
      </c>
      <c r="B28" s="75" t="s">
        <v>179</v>
      </c>
      <c r="C28" s="75"/>
      <c r="D28" s="75"/>
      <c r="E28" s="75"/>
      <c r="F28" s="75"/>
      <c r="G28" s="77"/>
      <c r="H28" s="31"/>
    </row>
    <row r="29" spans="1:8" ht="45" x14ac:dyDescent="0.25">
      <c r="A29" s="74" t="s">
        <v>193</v>
      </c>
      <c r="B29" s="87" t="s">
        <v>165</v>
      </c>
      <c r="C29" s="73" t="s">
        <v>247</v>
      </c>
      <c r="D29" s="82">
        <v>44197</v>
      </c>
      <c r="E29" s="82">
        <v>44533</v>
      </c>
      <c r="F29" s="85">
        <v>14944.634</v>
      </c>
      <c r="G29" s="73" t="s">
        <v>15</v>
      </c>
      <c r="H29" s="20" t="s">
        <v>180</v>
      </c>
    </row>
    <row r="30" spans="1:8" ht="30" x14ac:dyDescent="0.25">
      <c r="A30" s="74"/>
      <c r="B30" s="87"/>
      <c r="C30" s="73"/>
      <c r="D30" s="73"/>
      <c r="E30" s="73"/>
      <c r="F30" s="73"/>
      <c r="G30" s="73"/>
      <c r="H30" s="32" t="s">
        <v>181</v>
      </c>
    </row>
    <row r="31" spans="1:8" ht="45" x14ac:dyDescent="0.25">
      <c r="A31" s="35" t="s">
        <v>198</v>
      </c>
      <c r="B31" s="44" t="s">
        <v>165</v>
      </c>
      <c r="C31" s="24" t="s">
        <v>197</v>
      </c>
      <c r="D31" s="42">
        <v>44562</v>
      </c>
      <c r="E31" s="42">
        <v>44926</v>
      </c>
      <c r="F31" s="43">
        <v>14944.634</v>
      </c>
      <c r="G31" s="24" t="s">
        <v>15</v>
      </c>
      <c r="H31" s="37" t="s">
        <v>182</v>
      </c>
    </row>
    <row r="32" spans="1:8" ht="60" x14ac:dyDescent="0.25">
      <c r="A32" s="35" t="s">
        <v>199</v>
      </c>
      <c r="B32" s="44" t="s">
        <v>165</v>
      </c>
      <c r="C32" s="24" t="s">
        <v>197</v>
      </c>
      <c r="D32" s="42">
        <v>44927</v>
      </c>
      <c r="E32" s="42">
        <v>45291</v>
      </c>
      <c r="F32" s="43">
        <v>14944.634</v>
      </c>
      <c r="G32" s="24" t="s">
        <v>15</v>
      </c>
      <c r="H32" s="33" t="s">
        <v>183</v>
      </c>
    </row>
    <row r="33" spans="1:8" x14ac:dyDescent="0.25">
      <c r="A33" s="35">
        <v>6</v>
      </c>
      <c r="B33" s="83" t="s">
        <v>184</v>
      </c>
      <c r="C33" s="83"/>
      <c r="D33" s="83"/>
      <c r="E33" s="83"/>
      <c r="F33" s="83"/>
      <c r="G33" s="84"/>
      <c r="H33" s="31"/>
    </row>
    <row r="34" spans="1:8" ht="45" x14ac:dyDescent="0.25">
      <c r="A34" s="74" t="s">
        <v>194</v>
      </c>
      <c r="B34" s="87" t="s">
        <v>165</v>
      </c>
      <c r="C34" s="73" t="s">
        <v>197</v>
      </c>
      <c r="D34" s="82">
        <v>44197</v>
      </c>
      <c r="E34" s="82">
        <v>44533</v>
      </c>
      <c r="F34" s="73">
        <v>0</v>
      </c>
      <c r="G34" s="73" t="s">
        <v>15</v>
      </c>
      <c r="H34" s="20" t="s">
        <v>166</v>
      </c>
    </row>
    <row r="35" spans="1:8" ht="30" x14ac:dyDescent="0.25">
      <c r="A35" s="74"/>
      <c r="B35" s="87"/>
      <c r="C35" s="73"/>
      <c r="D35" s="73"/>
      <c r="E35" s="73"/>
      <c r="F35" s="73"/>
      <c r="G35" s="73"/>
      <c r="H35" s="32" t="s">
        <v>172</v>
      </c>
    </row>
    <row r="36" spans="1:8" ht="30" x14ac:dyDescent="0.25">
      <c r="A36" s="74" t="s">
        <v>200</v>
      </c>
      <c r="B36" s="87" t="s">
        <v>165</v>
      </c>
      <c r="C36" s="73" t="s">
        <v>197</v>
      </c>
      <c r="D36" s="82">
        <v>44562</v>
      </c>
      <c r="E36" s="82">
        <v>44898</v>
      </c>
      <c r="F36" s="73">
        <v>0</v>
      </c>
      <c r="G36" s="73" t="s">
        <v>15</v>
      </c>
      <c r="H36" s="37" t="s">
        <v>185</v>
      </c>
    </row>
    <row r="37" spans="1:8" ht="45" x14ac:dyDescent="0.25">
      <c r="A37" s="74"/>
      <c r="B37" s="87"/>
      <c r="C37" s="73"/>
      <c r="D37" s="73"/>
      <c r="E37" s="73"/>
      <c r="F37" s="73"/>
      <c r="G37" s="73"/>
      <c r="H37" s="32" t="s">
        <v>186</v>
      </c>
    </row>
    <row r="38" spans="1:8" ht="60" x14ac:dyDescent="0.25">
      <c r="A38" s="35" t="s">
        <v>201</v>
      </c>
      <c r="B38" s="44" t="s">
        <v>165</v>
      </c>
      <c r="C38" s="24" t="s">
        <v>247</v>
      </c>
      <c r="D38" s="42">
        <v>44927</v>
      </c>
      <c r="E38" s="42">
        <v>45291</v>
      </c>
      <c r="F38" s="24">
        <v>0</v>
      </c>
      <c r="G38" s="24" t="s">
        <v>15</v>
      </c>
      <c r="H38" s="33" t="s">
        <v>187</v>
      </c>
    </row>
    <row r="39" spans="1:8" x14ac:dyDescent="0.25">
      <c r="A39" s="35">
        <v>7</v>
      </c>
      <c r="B39" s="83" t="s">
        <v>188</v>
      </c>
      <c r="C39" s="83"/>
      <c r="D39" s="83"/>
      <c r="E39" s="83"/>
      <c r="F39" s="83"/>
      <c r="G39" s="84"/>
      <c r="H39" s="31"/>
    </row>
    <row r="40" spans="1:8" ht="45" x14ac:dyDescent="0.25">
      <c r="A40" s="74" t="s">
        <v>109</v>
      </c>
      <c r="B40" s="87" t="s">
        <v>165</v>
      </c>
      <c r="C40" s="73" t="s">
        <v>247</v>
      </c>
      <c r="D40" s="82">
        <v>44197</v>
      </c>
      <c r="E40" s="82">
        <v>44533</v>
      </c>
      <c r="F40" s="73">
        <v>0</v>
      </c>
      <c r="G40" s="73" t="s">
        <v>15</v>
      </c>
      <c r="H40" s="20" t="s">
        <v>166</v>
      </c>
    </row>
    <row r="41" spans="1:8" ht="30" x14ac:dyDescent="0.25">
      <c r="A41" s="74"/>
      <c r="B41" s="87"/>
      <c r="C41" s="73"/>
      <c r="D41" s="73"/>
      <c r="E41" s="73"/>
      <c r="F41" s="73"/>
      <c r="G41" s="73"/>
      <c r="H41" s="32" t="s">
        <v>172</v>
      </c>
    </row>
    <row r="42" spans="1:8" ht="45" x14ac:dyDescent="0.25">
      <c r="A42" s="74" t="s">
        <v>202</v>
      </c>
      <c r="B42" s="87" t="s">
        <v>165</v>
      </c>
      <c r="C42" s="73" t="s">
        <v>197</v>
      </c>
      <c r="D42" s="82">
        <v>44562</v>
      </c>
      <c r="E42" s="82">
        <v>44898</v>
      </c>
      <c r="F42" s="73">
        <v>0</v>
      </c>
      <c r="G42" s="73" t="s">
        <v>15</v>
      </c>
      <c r="H42" s="37" t="s">
        <v>189</v>
      </c>
    </row>
    <row r="43" spans="1:8" ht="75" x14ac:dyDescent="0.25">
      <c r="A43" s="74"/>
      <c r="B43" s="87"/>
      <c r="C43" s="73"/>
      <c r="D43" s="73"/>
      <c r="E43" s="73"/>
      <c r="F43" s="73"/>
      <c r="G43" s="73"/>
      <c r="H43" s="32" t="s">
        <v>190</v>
      </c>
    </row>
    <row r="44" spans="1:8" ht="45" x14ac:dyDescent="0.25">
      <c r="A44" s="35" t="s">
        <v>203</v>
      </c>
      <c r="B44" s="44" t="s">
        <v>165</v>
      </c>
      <c r="C44" s="24" t="s">
        <v>247</v>
      </c>
      <c r="D44" s="42">
        <v>44927</v>
      </c>
      <c r="E44" s="42">
        <v>45291</v>
      </c>
      <c r="F44" s="24">
        <v>0</v>
      </c>
      <c r="G44" s="24" t="s">
        <v>15</v>
      </c>
      <c r="H44" s="33" t="s">
        <v>191</v>
      </c>
    </row>
  </sheetData>
  <mergeCells count="72">
    <mergeCell ref="F40:F41"/>
    <mergeCell ref="F42:F43"/>
    <mergeCell ref="G40:G41"/>
    <mergeCell ref="G42:G43"/>
    <mergeCell ref="A40:A41"/>
    <mergeCell ref="A42:A43"/>
    <mergeCell ref="B40:B41"/>
    <mergeCell ref="C40:C41"/>
    <mergeCell ref="D40:D41"/>
    <mergeCell ref="E40:E41"/>
    <mergeCell ref="B42:B43"/>
    <mergeCell ref="C42:C43"/>
    <mergeCell ref="D42:D43"/>
    <mergeCell ref="E42:E43"/>
    <mergeCell ref="A36:A37"/>
    <mergeCell ref="A34:A35"/>
    <mergeCell ref="F34:F35"/>
    <mergeCell ref="G34:G35"/>
    <mergeCell ref="F36:F37"/>
    <mergeCell ref="G36:G37"/>
    <mergeCell ref="B34:B35"/>
    <mergeCell ref="C34:C35"/>
    <mergeCell ref="D34:D35"/>
    <mergeCell ref="E34:E35"/>
    <mergeCell ref="B36:B37"/>
    <mergeCell ref="C36:C37"/>
    <mergeCell ref="D36:D37"/>
    <mergeCell ref="E36:E37"/>
    <mergeCell ref="A24:A25"/>
    <mergeCell ref="B24:B25"/>
    <mergeCell ref="C24:C25"/>
    <mergeCell ref="D24:D25"/>
    <mergeCell ref="E24:E25"/>
    <mergeCell ref="A29:A30"/>
    <mergeCell ref="B29:B30"/>
    <mergeCell ref="C29:C30"/>
    <mergeCell ref="D29:D30"/>
    <mergeCell ref="E29:E30"/>
    <mergeCell ref="B39:G39"/>
    <mergeCell ref="B33:G33"/>
    <mergeCell ref="B28:G28"/>
    <mergeCell ref="B21:G21"/>
    <mergeCell ref="B23:G23"/>
    <mergeCell ref="G24:G25"/>
    <mergeCell ref="F29:F30"/>
    <mergeCell ref="G29:G30"/>
    <mergeCell ref="F24:F25"/>
    <mergeCell ref="B12:G12"/>
    <mergeCell ref="A13:A20"/>
    <mergeCell ref="B13:B20"/>
    <mergeCell ref="C13:C20"/>
    <mergeCell ref="D13:D20"/>
    <mergeCell ref="E13:E20"/>
    <mergeCell ref="F13:F20"/>
    <mergeCell ref="G13:G20"/>
    <mergeCell ref="B8:G8"/>
    <mergeCell ref="A9:A11"/>
    <mergeCell ref="B9:B11"/>
    <mergeCell ref="C9:C11"/>
    <mergeCell ref="D9:D11"/>
    <mergeCell ref="E9:E11"/>
    <mergeCell ref="F9:F11"/>
    <mergeCell ref="G9:G11"/>
    <mergeCell ref="A3:H3"/>
    <mergeCell ref="A5:G5"/>
    <mergeCell ref="H5:H7"/>
    <mergeCell ref="A6:A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zoomScale="80" zoomScaleNormal="80" workbookViewId="0">
      <pane xSplit="8" ySplit="11" topLeftCell="I12" activePane="bottomRight" state="frozen"/>
      <selection pane="topRight" activeCell="I1" sqref="I1"/>
      <selection pane="bottomLeft" activeCell="A9" sqref="A9"/>
      <selection pane="bottomRight" activeCell="C5" sqref="C5:H6"/>
    </sheetView>
  </sheetViews>
  <sheetFormatPr defaultRowHeight="15" x14ac:dyDescent="0.25"/>
  <cols>
    <col min="1" max="1" width="17" style="45" customWidth="1"/>
    <col min="2" max="2" width="35" style="23" customWidth="1"/>
    <col min="3" max="6" width="17" style="23" customWidth="1"/>
    <col min="7" max="8" width="17" style="40" customWidth="1"/>
    <col min="9" max="9" width="67" style="23" customWidth="1"/>
    <col min="10" max="16384" width="9.140625" style="23"/>
  </cols>
  <sheetData>
    <row r="1" spans="1:9" ht="33.75" x14ac:dyDescent="0.25">
      <c r="I1" s="3" t="s">
        <v>1</v>
      </c>
    </row>
    <row r="3" spans="1:9" x14ac:dyDescent="0.25">
      <c r="A3" s="86" t="s">
        <v>205</v>
      </c>
      <c r="B3" s="86"/>
      <c r="C3" s="86"/>
      <c r="D3" s="86"/>
      <c r="E3" s="86"/>
      <c r="F3" s="86"/>
      <c r="G3" s="86"/>
      <c r="H3" s="86"/>
    </row>
    <row r="5" spans="1:9" x14ac:dyDescent="0.25">
      <c r="A5" s="9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B5" s="93"/>
      <c r="C5" s="90">
        <v>44039</v>
      </c>
      <c r="D5" s="91"/>
      <c r="E5" s="91"/>
      <c r="F5" s="91"/>
      <c r="G5" s="91"/>
      <c r="H5" s="91"/>
    </row>
    <row r="6" spans="1:9" x14ac:dyDescent="0.25">
      <c r="A6" s="9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B6" s="93"/>
      <c r="C6" s="91" t="s">
        <v>254</v>
      </c>
      <c r="D6" s="91"/>
      <c r="E6" s="91"/>
      <c r="F6" s="91"/>
      <c r="G6" s="91"/>
      <c r="H6" s="91"/>
    </row>
    <row r="8" spans="1:9" x14ac:dyDescent="0.25">
      <c r="A8" s="73" t="s">
        <v>3</v>
      </c>
      <c r="B8" s="73"/>
      <c r="C8" s="73"/>
      <c r="D8" s="73"/>
      <c r="E8" s="73"/>
      <c r="F8" s="73"/>
      <c r="G8" s="73"/>
      <c r="H8" s="73"/>
      <c r="I8" s="73" t="s">
        <v>4</v>
      </c>
    </row>
    <row r="9" spans="1:9" x14ac:dyDescent="0.25">
      <c r="A9" s="74" t="s">
        <v>5</v>
      </c>
      <c r="B9" s="73" t="s">
        <v>206</v>
      </c>
      <c r="C9" s="73" t="s">
        <v>207</v>
      </c>
      <c r="D9" s="73"/>
      <c r="E9" s="73"/>
      <c r="F9" s="73"/>
      <c r="G9" s="73"/>
      <c r="H9" s="73"/>
      <c r="I9" s="73"/>
    </row>
    <row r="10" spans="1:9" x14ac:dyDescent="0.25">
      <c r="A10" s="74"/>
      <c r="B10" s="73"/>
      <c r="C10" s="73" t="s">
        <v>208</v>
      </c>
      <c r="D10" s="73" t="s">
        <v>209</v>
      </c>
      <c r="E10" s="73" t="s">
        <v>210</v>
      </c>
      <c r="F10" s="73"/>
      <c r="G10" s="73" t="s">
        <v>211</v>
      </c>
      <c r="H10" s="73"/>
      <c r="I10" s="73"/>
    </row>
    <row r="11" spans="1:9" ht="75" x14ac:dyDescent="0.25">
      <c r="A11" s="74"/>
      <c r="B11" s="73"/>
      <c r="C11" s="73"/>
      <c r="D11" s="73"/>
      <c r="E11" s="24" t="s">
        <v>212</v>
      </c>
      <c r="F11" s="24" t="s">
        <v>213</v>
      </c>
      <c r="G11" s="24" t="s">
        <v>214</v>
      </c>
      <c r="H11" s="24" t="s">
        <v>215</v>
      </c>
      <c r="I11" s="79"/>
    </row>
    <row r="12" spans="1:9" ht="30" x14ac:dyDescent="0.25">
      <c r="A12" s="74">
        <v>1</v>
      </c>
      <c r="B12" s="75" t="s">
        <v>156</v>
      </c>
      <c r="C12" s="75" t="s">
        <v>247</v>
      </c>
      <c r="D12" s="75"/>
      <c r="E12" s="75"/>
      <c r="F12" s="75"/>
      <c r="G12" s="75"/>
      <c r="H12" s="77"/>
      <c r="I12" s="30" t="s">
        <v>216</v>
      </c>
    </row>
    <row r="13" spans="1:9" ht="30" x14ac:dyDescent="0.25">
      <c r="A13" s="74"/>
      <c r="B13" s="75"/>
      <c r="C13" s="75"/>
      <c r="D13" s="75"/>
      <c r="E13" s="75"/>
      <c r="F13" s="75"/>
      <c r="G13" s="75"/>
      <c r="H13" s="77"/>
      <c r="I13" s="32" t="s">
        <v>217</v>
      </c>
    </row>
    <row r="14" spans="1:9" ht="30" x14ac:dyDescent="0.25">
      <c r="A14" s="74" t="s">
        <v>192</v>
      </c>
      <c r="B14" s="75" t="s">
        <v>218</v>
      </c>
      <c r="C14" s="75" t="s">
        <v>32</v>
      </c>
      <c r="D14" s="75"/>
      <c r="E14" s="75"/>
      <c r="F14" s="75"/>
      <c r="G14" s="75"/>
      <c r="H14" s="77"/>
      <c r="I14" s="30" t="s">
        <v>219</v>
      </c>
    </row>
    <row r="15" spans="1:9" ht="30" x14ac:dyDescent="0.25">
      <c r="A15" s="74"/>
      <c r="B15" s="75"/>
      <c r="C15" s="75"/>
      <c r="D15" s="75"/>
      <c r="E15" s="75"/>
      <c r="F15" s="75"/>
      <c r="G15" s="75"/>
      <c r="H15" s="77"/>
      <c r="I15" s="33" t="s">
        <v>220</v>
      </c>
    </row>
    <row r="16" spans="1:9" ht="30" x14ac:dyDescent="0.25">
      <c r="A16" s="74" t="s">
        <v>246</v>
      </c>
      <c r="B16" s="75" t="s">
        <v>125</v>
      </c>
      <c r="C16" s="75" t="s">
        <v>29</v>
      </c>
      <c r="D16" s="75"/>
      <c r="E16" s="75"/>
      <c r="F16" s="75"/>
      <c r="G16" s="75"/>
      <c r="H16" s="75"/>
      <c r="I16" s="30" t="s">
        <v>221</v>
      </c>
    </row>
    <row r="17" spans="1:9" ht="30" x14ac:dyDescent="0.25">
      <c r="A17" s="74"/>
      <c r="B17" s="75"/>
      <c r="C17" s="75"/>
      <c r="D17" s="75"/>
      <c r="E17" s="75"/>
      <c r="F17" s="75"/>
      <c r="G17" s="75"/>
      <c r="H17" s="75"/>
      <c r="I17" s="33" t="s">
        <v>222</v>
      </c>
    </row>
    <row r="18" spans="1:9" x14ac:dyDescent="0.25">
      <c r="A18" s="74" t="s">
        <v>223</v>
      </c>
      <c r="B18" s="75" t="s">
        <v>224</v>
      </c>
      <c r="C18" s="75"/>
      <c r="D18" s="75"/>
      <c r="E18" s="75"/>
      <c r="F18" s="75"/>
      <c r="G18" s="75"/>
      <c r="H18" s="75"/>
      <c r="I18" s="30" t="s">
        <v>225</v>
      </c>
    </row>
    <row r="19" spans="1:9" ht="30" x14ac:dyDescent="0.25">
      <c r="A19" s="74"/>
      <c r="B19" s="75"/>
      <c r="C19" s="75"/>
      <c r="D19" s="75"/>
      <c r="E19" s="75"/>
      <c r="F19" s="75"/>
      <c r="G19" s="75"/>
      <c r="H19" s="75"/>
      <c r="I19" s="32" t="s">
        <v>226</v>
      </c>
    </row>
    <row r="20" spans="1:9" ht="45" x14ac:dyDescent="0.25">
      <c r="A20" s="74" t="s">
        <v>227</v>
      </c>
      <c r="B20" s="75" t="s">
        <v>228</v>
      </c>
      <c r="C20" s="75" t="s">
        <v>248</v>
      </c>
      <c r="D20" s="75"/>
      <c r="E20" s="75"/>
      <c r="F20" s="75"/>
      <c r="G20" s="75"/>
      <c r="H20" s="77"/>
      <c r="I20" s="30" t="s">
        <v>229</v>
      </c>
    </row>
    <row r="21" spans="1:9" ht="45" x14ac:dyDescent="0.25">
      <c r="A21" s="74"/>
      <c r="B21" s="75"/>
      <c r="C21" s="75"/>
      <c r="D21" s="75"/>
      <c r="E21" s="75"/>
      <c r="F21" s="75"/>
      <c r="G21" s="75"/>
      <c r="H21" s="77"/>
      <c r="I21" s="33" t="s">
        <v>230</v>
      </c>
    </row>
    <row r="22" spans="1:9" ht="30" x14ac:dyDescent="0.25">
      <c r="A22" s="35" t="s">
        <v>231</v>
      </c>
      <c r="B22" s="25" t="s">
        <v>232</v>
      </c>
      <c r="C22" s="75" t="s">
        <v>249</v>
      </c>
      <c r="D22" s="75"/>
      <c r="E22" s="75"/>
      <c r="F22" s="75"/>
      <c r="G22" s="75"/>
      <c r="H22" s="75"/>
      <c r="I22" s="32" t="s">
        <v>233</v>
      </c>
    </row>
    <row r="23" spans="1:9" ht="30" x14ac:dyDescent="0.25">
      <c r="A23" s="74" t="s">
        <v>234</v>
      </c>
      <c r="B23" s="75" t="s">
        <v>250</v>
      </c>
      <c r="C23" s="94">
        <v>2151.0307687409941</v>
      </c>
      <c r="D23" s="75"/>
      <c r="E23" s="75"/>
      <c r="F23" s="75"/>
      <c r="G23" s="82">
        <v>43831</v>
      </c>
      <c r="H23" s="96">
        <v>44196</v>
      </c>
      <c r="I23" s="20" t="s">
        <v>235</v>
      </c>
    </row>
    <row r="24" spans="1:9" ht="30" x14ac:dyDescent="0.25">
      <c r="A24" s="74"/>
      <c r="B24" s="75"/>
      <c r="C24" s="75"/>
      <c r="D24" s="75"/>
      <c r="E24" s="75"/>
      <c r="F24" s="75"/>
      <c r="G24" s="73"/>
      <c r="H24" s="76"/>
      <c r="I24" s="37" t="s">
        <v>236</v>
      </c>
    </row>
    <row r="25" spans="1:9" ht="30" x14ac:dyDescent="0.25">
      <c r="A25" s="74"/>
      <c r="B25" s="75"/>
      <c r="C25" s="75"/>
      <c r="D25" s="75"/>
      <c r="E25" s="75"/>
      <c r="F25" s="75"/>
      <c r="G25" s="73"/>
      <c r="H25" s="76"/>
      <c r="I25" s="37" t="s">
        <v>237</v>
      </c>
    </row>
    <row r="26" spans="1:9" ht="30" x14ac:dyDescent="0.25">
      <c r="A26" s="74"/>
      <c r="B26" s="75"/>
      <c r="C26" s="75"/>
      <c r="D26" s="75"/>
      <c r="E26" s="75"/>
      <c r="F26" s="75"/>
      <c r="G26" s="73"/>
      <c r="H26" s="76"/>
      <c r="I26" s="32" t="s">
        <v>238</v>
      </c>
    </row>
    <row r="27" spans="1:9" ht="30" x14ac:dyDescent="0.25">
      <c r="A27" s="74"/>
      <c r="B27" s="75"/>
      <c r="C27" s="75"/>
      <c r="D27" s="75"/>
      <c r="E27" s="75"/>
      <c r="F27" s="75"/>
      <c r="G27" s="73"/>
      <c r="H27" s="76"/>
      <c r="I27" s="37" t="s">
        <v>239</v>
      </c>
    </row>
    <row r="28" spans="1:9" ht="45" x14ac:dyDescent="0.25">
      <c r="A28" s="74"/>
      <c r="B28" s="75"/>
      <c r="C28" s="75"/>
      <c r="D28" s="75"/>
      <c r="E28" s="75"/>
      <c r="F28" s="75"/>
      <c r="G28" s="73"/>
      <c r="H28" s="76"/>
      <c r="I28" s="37" t="s">
        <v>240</v>
      </c>
    </row>
    <row r="29" spans="1:9" ht="30" x14ac:dyDescent="0.25">
      <c r="A29" s="74"/>
      <c r="B29" s="75"/>
      <c r="C29" s="75"/>
      <c r="D29" s="75"/>
      <c r="E29" s="75"/>
      <c r="F29" s="75"/>
      <c r="G29" s="73"/>
      <c r="H29" s="76"/>
      <c r="I29" s="32" t="s">
        <v>241</v>
      </c>
    </row>
    <row r="30" spans="1:9" ht="30" x14ac:dyDescent="0.25">
      <c r="A30" s="74"/>
      <c r="B30" s="75"/>
      <c r="C30" s="75"/>
      <c r="D30" s="75"/>
      <c r="E30" s="75"/>
      <c r="F30" s="75"/>
      <c r="G30" s="73"/>
      <c r="H30" s="76"/>
      <c r="I30" s="33" t="s">
        <v>242</v>
      </c>
    </row>
    <row r="31" spans="1:9" ht="30" x14ac:dyDescent="0.25">
      <c r="A31" s="35" t="s">
        <v>231</v>
      </c>
      <c r="B31" s="25" t="s">
        <v>232</v>
      </c>
      <c r="C31" s="75" t="s">
        <v>251</v>
      </c>
      <c r="D31" s="75"/>
      <c r="E31" s="75"/>
      <c r="F31" s="75"/>
      <c r="G31" s="75"/>
      <c r="H31" s="75"/>
      <c r="I31" s="32" t="s">
        <v>233</v>
      </c>
    </row>
    <row r="32" spans="1:9" ht="30" x14ac:dyDescent="0.25">
      <c r="A32" s="74" t="s">
        <v>234</v>
      </c>
      <c r="B32" s="75" t="s">
        <v>250</v>
      </c>
      <c r="C32" s="94">
        <f>C23</f>
        <v>2151.0307687409941</v>
      </c>
      <c r="D32" s="75"/>
      <c r="E32" s="75"/>
      <c r="F32" s="75"/>
      <c r="G32" s="82">
        <f>G23</f>
        <v>43831</v>
      </c>
      <c r="H32" s="96">
        <f>H23</f>
        <v>44196</v>
      </c>
      <c r="I32" s="20" t="s">
        <v>235</v>
      </c>
    </row>
    <row r="33" spans="1:9" ht="30" x14ac:dyDescent="0.25">
      <c r="A33" s="74"/>
      <c r="B33" s="75"/>
      <c r="C33" s="75"/>
      <c r="D33" s="75"/>
      <c r="E33" s="75"/>
      <c r="F33" s="75"/>
      <c r="G33" s="73"/>
      <c r="H33" s="76"/>
      <c r="I33" s="37" t="s">
        <v>236</v>
      </c>
    </row>
    <row r="34" spans="1:9" ht="30" x14ac:dyDescent="0.25">
      <c r="A34" s="74"/>
      <c r="B34" s="75"/>
      <c r="C34" s="75"/>
      <c r="D34" s="75"/>
      <c r="E34" s="75"/>
      <c r="F34" s="75"/>
      <c r="G34" s="73"/>
      <c r="H34" s="76"/>
      <c r="I34" s="37" t="s">
        <v>237</v>
      </c>
    </row>
    <row r="35" spans="1:9" ht="30" x14ac:dyDescent="0.25">
      <c r="A35" s="74"/>
      <c r="B35" s="75"/>
      <c r="C35" s="75"/>
      <c r="D35" s="75"/>
      <c r="E35" s="75"/>
      <c r="F35" s="75"/>
      <c r="G35" s="73"/>
      <c r="H35" s="76"/>
      <c r="I35" s="32" t="s">
        <v>238</v>
      </c>
    </row>
    <row r="36" spans="1:9" ht="30" x14ac:dyDescent="0.25">
      <c r="A36" s="74"/>
      <c r="B36" s="75"/>
      <c r="C36" s="75"/>
      <c r="D36" s="75"/>
      <c r="E36" s="75"/>
      <c r="F36" s="75"/>
      <c r="G36" s="73"/>
      <c r="H36" s="76"/>
      <c r="I36" s="37" t="s">
        <v>239</v>
      </c>
    </row>
    <row r="37" spans="1:9" ht="45" x14ac:dyDescent="0.25">
      <c r="A37" s="74"/>
      <c r="B37" s="75"/>
      <c r="C37" s="75"/>
      <c r="D37" s="75"/>
      <c r="E37" s="75"/>
      <c r="F37" s="75"/>
      <c r="G37" s="73"/>
      <c r="H37" s="76"/>
      <c r="I37" s="37" t="s">
        <v>240</v>
      </c>
    </row>
    <row r="38" spans="1:9" ht="30" x14ac:dyDescent="0.25">
      <c r="A38" s="74"/>
      <c r="B38" s="75"/>
      <c r="C38" s="75"/>
      <c r="D38" s="75"/>
      <c r="E38" s="75"/>
      <c r="F38" s="75"/>
      <c r="G38" s="73"/>
      <c r="H38" s="76"/>
      <c r="I38" s="32" t="s">
        <v>241</v>
      </c>
    </row>
    <row r="39" spans="1:9" ht="30" x14ac:dyDescent="0.25">
      <c r="A39" s="74"/>
      <c r="B39" s="75"/>
      <c r="C39" s="75"/>
      <c r="D39" s="75"/>
      <c r="E39" s="75"/>
      <c r="F39" s="75"/>
      <c r="G39" s="73"/>
      <c r="H39" s="76"/>
      <c r="I39" s="33" t="s">
        <v>242</v>
      </c>
    </row>
    <row r="40" spans="1:9" x14ac:dyDescent="0.25">
      <c r="A40" s="46"/>
      <c r="B40" s="47"/>
      <c r="C40" s="47"/>
      <c r="D40" s="47"/>
      <c r="E40" s="47"/>
      <c r="F40" s="47"/>
      <c r="G40" s="48"/>
      <c r="H40" s="48"/>
      <c r="I40" s="29"/>
    </row>
    <row r="41" spans="1:9" x14ac:dyDescent="0.25">
      <c r="A41" s="45" t="s">
        <v>243</v>
      </c>
    </row>
    <row r="42" spans="1:9" x14ac:dyDescent="0.25">
      <c r="A42" s="95" t="s">
        <v>244</v>
      </c>
      <c r="B42" s="95"/>
      <c r="C42" s="95"/>
      <c r="D42" s="95"/>
      <c r="E42" s="95"/>
      <c r="F42" s="95"/>
      <c r="G42" s="95"/>
      <c r="H42" s="95"/>
      <c r="I42" s="95"/>
    </row>
    <row r="43" spans="1:9" ht="30" customHeight="1" x14ac:dyDescent="0.25">
      <c r="A43" s="95" t="s">
        <v>245</v>
      </c>
      <c r="B43" s="95"/>
      <c r="C43" s="95"/>
      <c r="D43" s="95"/>
      <c r="E43" s="95"/>
      <c r="F43" s="95"/>
      <c r="G43" s="95"/>
      <c r="H43" s="95"/>
      <c r="I43" s="95"/>
    </row>
  </sheetData>
  <mergeCells count="49">
    <mergeCell ref="A42:I42"/>
    <mergeCell ref="A43:I43"/>
    <mergeCell ref="B18:B19"/>
    <mergeCell ref="A12:A13"/>
    <mergeCell ref="B12:B13"/>
    <mergeCell ref="D32:D39"/>
    <mergeCell ref="E32:E39"/>
    <mergeCell ref="C12:H13"/>
    <mergeCell ref="A14:A15"/>
    <mergeCell ref="B14:B15"/>
    <mergeCell ref="C14:H15"/>
    <mergeCell ref="A16:A17"/>
    <mergeCell ref="B16:B17"/>
    <mergeCell ref="C16:H17"/>
    <mergeCell ref="H32:H39"/>
    <mergeCell ref="G23:G30"/>
    <mergeCell ref="A20:A21"/>
    <mergeCell ref="B20:B21"/>
    <mergeCell ref="C20:H21"/>
    <mergeCell ref="C22:H22"/>
    <mergeCell ref="B32:B39"/>
    <mergeCell ref="C32:C39"/>
    <mergeCell ref="F32:F39"/>
    <mergeCell ref="H23:H30"/>
    <mergeCell ref="A32:A39"/>
    <mergeCell ref="F23:F30"/>
    <mergeCell ref="A18:A19"/>
    <mergeCell ref="C31:H31"/>
    <mergeCell ref="G32:G39"/>
    <mergeCell ref="A3:H3"/>
    <mergeCell ref="A8:H8"/>
    <mergeCell ref="C5:H5"/>
    <mergeCell ref="C6:H6"/>
    <mergeCell ref="A5:B5"/>
    <mergeCell ref="A6:B6"/>
    <mergeCell ref="A23:A30"/>
    <mergeCell ref="B23:B30"/>
    <mergeCell ref="C23:C30"/>
    <mergeCell ref="D23:D30"/>
    <mergeCell ref="E23:E30"/>
    <mergeCell ref="C18:H19"/>
    <mergeCell ref="I8:I11"/>
    <mergeCell ref="A9:A11"/>
    <mergeCell ref="B9:B11"/>
    <mergeCell ref="C9:H9"/>
    <mergeCell ref="C10:C11"/>
    <mergeCell ref="D10:D11"/>
    <mergeCell ref="E10:F10"/>
    <mergeCell ref="G10:H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3"/>
  <sheetViews>
    <sheetView zoomScale="70" zoomScaleNormal="70" workbookViewId="0">
      <pane xSplit="2" ySplit="11" topLeftCell="C12" activePane="bottomRight" state="frozen"/>
      <selection pane="topRight" activeCell="C1" sqref="C1"/>
      <selection pane="bottomLeft" activeCell="A9" sqref="A9"/>
      <selection pane="bottomRight" activeCell="C5" sqref="C5:T6"/>
    </sheetView>
  </sheetViews>
  <sheetFormatPr defaultRowHeight="15" outlineLevelCol="1" x14ac:dyDescent="0.25"/>
  <cols>
    <col min="1" max="1" width="17" style="45" customWidth="1"/>
    <col min="2" max="2" width="35" style="23" customWidth="1"/>
    <col min="3" max="3" width="17" style="23" customWidth="1"/>
    <col min="4" max="6" width="17" style="23" hidden="1" customWidth="1" outlineLevel="1"/>
    <col min="7" max="7" width="17" style="40" customWidth="1" collapsed="1"/>
    <col min="8" max="9" width="17" style="40" customWidth="1"/>
    <col min="10" max="12" width="17" style="40" hidden="1" customWidth="1" outlineLevel="1"/>
    <col min="13" max="13" width="17" style="40" customWidth="1" collapsed="1"/>
    <col min="14" max="15" width="17" style="40" customWidth="1"/>
    <col min="16" max="18" width="17" style="40" hidden="1" customWidth="1" outlineLevel="1"/>
    <col min="19" max="19" width="17" style="40" customWidth="1" collapsed="1"/>
    <col min="20" max="20" width="17" style="40" customWidth="1"/>
    <col min="21" max="21" width="67" style="23" customWidth="1"/>
    <col min="22" max="16384" width="9.140625" style="23"/>
  </cols>
  <sheetData>
    <row r="1" spans="1:21" ht="33.75" x14ac:dyDescent="0.25">
      <c r="U1" s="3" t="s">
        <v>1</v>
      </c>
    </row>
    <row r="3" spans="1:21" x14ac:dyDescent="0.25">
      <c r="A3" s="86" t="s">
        <v>205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5" spans="1:21" x14ac:dyDescent="0.25">
      <c r="A5" s="9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B5" s="93"/>
      <c r="C5" s="110">
        <v>44039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1" x14ac:dyDescent="0.25">
      <c r="A6" s="9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B6" s="93"/>
      <c r="C6" s="103" t="s">
        <v>254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</row>
    <row r="8" spans="1:21" ht="15" customHeight="1" x14ac:dyDescent="0.25">
      <c r="A8" s="76" t="s">
        <v>3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9"/>
      <c r="U8" s="73" t="s">
        <v>4</v>
      </c>
    </row>
    <row r="9" spans="1:21" x14ac:dyDescent="0.25">
      <c r="A9" s="74" t="s">
        <v>5</v>
      </c>
      <c r="B9" s="73" t="s">
        <v>206</v>
      </c>
      <c r="C9" s="73" t="s">
        <v>207</v>
      </c>
      <c r="D9" s="73"/>
      <c r="E9" s="73"/>
      <c r="F9" s="73"/>
      <c r="G9" s="73"/>
      <c r="H9" s="73"/>
      <c r="I9" s="73" t="s">
        <v>207</v>
      </c>
      <c r="J9" s="73"/>
      <c r="K9" s="73"/>
      <c r="L9" s="73"/>
      <c r="M9" s="73"/>
      <c r="N9" s="73"/>
      <c r="O9" s="73" t="s">
        <v>207</v>
      </c>
      <c r="P9" s="73"/>
      <c r="Q9" s="73"/>
      <c r="R9" s="73"/>
      <c r="S9" s="73"/>
      <c r="T9" s="73"/>
      <c r="U9" s="73"/>
    </row>
    <row r="10" spans="1:21" x14ac:dyDescent="0.25">
      <c r="A10" s="74"/>
      <c r="B10" s="73"/>
      <c r="C10" s="73" t="s">
        <v>208</v>
      </c>
      <c r="D10" s="73" t="s">
        <v>209</v>
      </c>
      <c r="E10" s="73" t="s">
        <v>210</v>
      </c>
      <c r="F10" s="73"/>
      <c r="G10" s="73" t="s">
        <v>211</v>
      </c>
      <c r="H10" s="73"/>
      <c r="I10" s="73" t="s">
        <v>208</v>
      </c>
      <c r="J10" s="73" t="s">
        <v>209</v>
      </c>
      <c r="K10" s="73" t="s">
        <v>210</v>
      </c>
      <c r="L10" s="73"/>
      <c r="M10" s="73" t="s">
        <v>211</v>
      </c>
      <c r="N10" s="73"/>
      <c r="O10" s="73" t="s">
        <v>208</v>
      </c>
      <c r="P10" s="73" t="s">
        <v>209</v>
      </c>
      <c r="Q10" s="73" t="s">
        <v>210</v>
      </c>
      <c r="R10" s="73"/>
      <c r="S10" s="73" t="s">
        <v>211</v>
      </c>
      <c r="T10" s="73"/>
      <c r="U10" s="73"/>
    </row>
    <row r="11" spans="1:21" ht="75" x14ac:dyDescent="0.25">
      <c r="A11" s="74"/>
      <c r="B11" s="73"/>
      <c r="C11" s="73"/>
      <c r="D11" s="73"/>
      <c r="E11" s="24" t="s">
        <v>212</v>
      </c>
      <c r="F11" s="24" t="s">
        <v>213</v>
      </c>
      <c r="G11" s="24" t="s">
        <v>214</v>
      </c>
      <c r="H11" s="24" t="s">
        <v>215</v>
      </c>
      <c r="I11" s="73"/>
      <c r="J11" s="73"/>
      <c r="K11" s="24" t="s">
        <v>212</v>
      </c>
      <c r="L11" s="24" t="s">
        <v>213</v>
      </c>
      <c r="M11" s="24" t="s">
        <v>214</v>
      </c>
      <c r="N11" s="24" t="s">
        <v>215</v>
      </c>
      <c r="O11" s="73"/>
      <c r="P11" s="73"/>
      <c r="Q11" s="24" t="s">
        <v>212</v>
      </c>
      <c r="R11" s="24" t="s">
        <v>213</v>
      </c>
      <c r="S11" s="24" t="s">
        <v>214</v>
      </c>
      <c r="T11" s="24" t="s">
        <v>215</v>
      </c>
      <c r="U11" s="79"/>
    </row>
    <row r="12" spans="1:21" ht="30" customHeight="1" x14ac:dyDescent="0.25">
      <c r="A12" s="74">
        <v>1</v>
      </c>
      <c r="B12" s="75" t="s">
        <v>156</v>
      </c>
      <c r="C12" s="97" t="s">
        <v>247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  <c r="U12" s="30" t="s">
        <v>216</v>
      </c>
    </row>
    <row r="13" spans="1:21" ht="30" x14ac:dyDescent="0.25">
      <c r="A13" s="74"/>
      <c r="B13" s="75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2"/>
      <c r="U13" s="32" t="s">
        <v>217</v>
      </c>
    </row>
    <row r="14" spans="1:21" ht="30" customHeight="1" x14ac:dyDescent="0.25">
      <c r="A14" s="74" t="s">
        <v>192</v>
      </c>
      <c r="B14" s="75" t="s">
        <v>218</v>
      </c>
      <c r="C14" s="97" t="s">
        <v>32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9"/>
      <c r="U14" s="30" t="s">
        <v>219</v>
      </c>
    </row>
    <row r="15" spans="1:21" ht="30" x14ac:dyDescent="0.25">
      <c r="A15" s="74"/>
      <c r="B15" s="75"/>
      <c r="C15" s="100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2"/>
      <c r="U15" s="33" t="s">
        <v>220</v>
      </c>
    </row>
    <row r="16" spans="1:21" ht="30" x14ac:dyDescent="0.25">
      <c r="A16" s="74" t="s">
        <v>246</v>
      </c>
      <c r="B16" s="75" t="s">
        <v>125</v>
      </c>
      <c r="C16" s="97" t="s">
        <v>29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  <c r="U16" s="30" t="s">
        <v>221</v>
      </c>
    </row>
    <row r="17" spans="1:21" ht="30" x14ac:dyDescent="0.25">
      <c r="A17" s="74"/>
      <c r="B17" s="75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2"/>
      <c r="U17" s="33" t="s">
        <v>222</v>
      </c>
    </row>
    <row r="18" spans="1:21" x14ac:dyDescent="0.25">
      <c r="A18" s="74" t="s">
        <v>223</v>
      </c>
      <c r="B18" s="75" t="s">
        <v>224</v>
      </c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9"/>
      <c r="U18" s="30" t="s">
        <v>225</v>
      </c>
    </row>
    <row r="19" spans="1:21" ht="30" x14ac:dyDescent="0.25">
      <c r="A19" s="74"/>
      <c r="B19" s="75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2"/>
      <c r="U19" s="32" t="s">
        <v>226</v>
      </c>
    </row>
    <row r="20" spans="1:21" ht="45" x14ac:dyDescent="0.25">
      <c r="A20" s="74" t="s">
        <v>227</v>
      </c>
      <c r="B20" s="75" t="s">
        <v>228</v>
      </c>
      <c r="C20" s="97" t="s">
        <v>248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9"/>
      <c r="U20" s="30" t="s">
        <v>229</v>
      </c>
    </row>
    <row r="21" spans="1:21" ht="45" x14ac:dyDescent="0.25">
      <c r="A21" s="74"/>
      <c r="B21" s="75"/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2"/>
      <c r="U21" s="33" t="s">
        <v>230</v>
      </c>
    </row>
    <row r="22" spans="1:21" ht="30" x14ac:dyDescent="0.25">
      <c r="A22" s="35" t="s">
        <v>231</v>
      </c>
      <c r="B22" s="25" t="s">
        <v>232</v>
      </c>
      <c r="C22" s="105" t="s">
        <v>249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7"/>
      <c r="U22" s="32" t="s">
        <v>233</v>
      </c>
    </row>
    <row r="23" spans="1:21" ht="30" x14ac:dyDescent="0.25">
      <c r="A23" s="74" t="s">
        <v>234</v>
      </c>
      <c r="B23" s="75" t="s">
        <v>250</v>
      </c>
      <c r="C23" s="94">
        <f>[2]Калькуляция!$G$123</f>
        <v>2268.2034827293669</v>
      </c>
      <c r="D23" s="75"/>
      <c r="E23" s="75"/>
      <c r="F23" s="75"/>
      <c r="G23" s="82">
        <v>44197</v>
      </c>
      <c r="H23" s="96">
        <v>44561</v>
      </c>
      <c r="I23" s="94">
        <f>[2]Калькуляция!$J$123</f>
        <v>2329.4879280664118</v>
      </c>
      <c r="J23" s="75"/>
      <c r="K23" s="75"/>
      <c r="L23" s="75"/>
      <c r="M23" s="82">
        <v>44562</v>
      </c>
      <c r="N23" s="96">
        <v>44926</v>
      </c>
      <c r="O23" s="94">
        <f>[2]Калькуляция!$M$123</f>
        <v>2393.0565966712275</v>
      </c>
      <c r="P23" s="75"/>
      <c r="Q23" s="75"/>
      <c r="R23" s="75"/>
      <c r="S23" s="82">
        <v>44927</v>
      </c>
      <c r="T23" s="96">
        <v>45291</v>
      </c>
      <c r="U23" s="20" t="s">
        <v>235</v>
      </c>
    </row>
    <row r="24" spans="1:21" ht="30" x14ac:dyDescent="0.25">
      <c r="A24" s="74"/>
      <c r="B24" s="75"/>
      <c r="C24" s="75"/>
      <c r="D24" s="75"/>
      <c r="E24" s="75"/>
      <c r="F24" s="75"/>
      <c r="G24" s="73"/>
      <c r="H24" s="76"/>
      <c r="I24" s="75"/>
      <c r="J24" s="75"/>
      <c r="K24" s="75"/>
      <c r="L24" s="75"/>
      <c r="M24" s="73"/>
      <c r="N24" s="76"/>
      <c r="O24" s="75"/>
      <c r="P24" s="75"/>
      <c r="Q24" s="75"/>
      <c r="R24" s="75"/>
      <c r="S24" s="73"/>
      <c r="T24" s="76"/>
      <c r="U24" s="37" t="s">
        <v>236</v>
      </c>
    </row>
    <row r="25" spans="1:21" ht="30" x14ac:dyDescent="0.25">
      <c r="A25" s="74"/>
      <c r="B25" s="75"/>
      <c r="C25" s="75"/>
      <c r="D25" s="75"/>
      <c r="E25" s="75"/>
      <c r="F25" s="75"/>
      <c r="G25" s="73"/>
      <c r="H25" s="76"/>
      <c r="I25" s="75"/>
      <c r="J25" s="75"/>
      <c r="K25" s="75"/>
      <c r="L25" s="75"/>
      <c r="M25" s="73"/>
      <c r="N25" s="76"/>
      <c r="O25" s="75"/>
      <c r="P25" s="75"/>
      <c r="Q25" s="75"/>
      <c r="R25" s="75"/>
      <c r="S25" s="73"/>
      <c r="T25" s="76"/>
      <c r="U25" s="37" t="s">
        <v>237</v>
      </c>
    </row>
    <row r="26" spans="1:21" ht="30" x14ac:dyDescent="0.25">
      <c r="A26" s="74"/>
      <c r="B26" s="75"/>
      <c r="C26" s="75"/>
      <c r="D26" s="75"/>
      <c r="E26" s="75"/>
      <c r="F26" s="75"/>
      <c r="G26" s="73"/>
      <c r="H26" s="76"/>
      <c r="I26" s="75"/>
      <c r="J26" s="75"/>
      <c r="K26" s="75"/>
      <c r="L26" s="75"/>
      <c r="M26" s="73"/>
      <c r="N26" s="76"/>
      <c r="O26" s="75"/>
      <c r="P26" s="75"/>
      <c r="Q26" s="75"/>
      <c r="R26" s="75"/>
      <c r="S26" s="73"/>
      <c r="T26" s="76"/>
      <c r="U26" s="32" t="s">
        <v>238</v>
      </c>
    </row>
    <row r="27" spans="1:21" ht="30" x14ac:dyDescent="0.25">
      <c r="A27" s="74"/>
      <c r="B27" s="75"/>
      <c r="C27" s="75"/>
      <c r="D27" s="75"/>
      <c r="E27" s="75"/>
      <c r="F27" s="75"/>
      <c r="G27" s="73"/>
      <c r="H27" s="76"/>
      <c r="I27" s="75"/>
      <c r="J27" s="75"/>
      <c r="K27" s="75"/>
      <c r="L27" s="75"/>
      <c r="M27" s="73"/>
      <c r="N27" s="76"/>
      <c r="O27" s="75"/>
      <c r="P27" s="75"/>
      <c r="Q27" s="75"/>
      <c r="R27" s="75"/>
      <c r="S27" s="73"/>
      <c r="T27" s="76"/>
      <c r="U27" s="37" t="s">
        <v>239</v>
      </c>
    </row>
    <row r="28" spans="1:21" ht="45" x14ac:dyDescent="0.25">
      <c r="A28" s="74"/>
      <c r="B28" s="75"/>
      <c r="C28" s="75"/>
      <c r="D28" s="75"/>
      <c r="E28" s="75"/>
      <c r="F28" s="75"/>
      <c r="G28" s="73"/>
      <c r="H28" s="76"/>
      <c r="I28" s="75"/>
      <c r="J28" s="75"/>
      <c r="K28" s="75"/>
      <c r="L28" s="75"/>
      <c r="M28" s="73"/>
      <c r="N28" s="76"/>
      <c r="O28" s="75"/>
      <c r="P28" s="75"/>
      <c r="Q28" s="75"/>
      <c r="R28" s="75"/>
      <c r="S28" s="73"/>
      <c r="T28" s="76"/>
      <c r="U28" s="37" t="s">
        <v>240</v>
      </c>
    </row>
    <row r="29" spans="1:21" ht="30" x14ac:dyDescent="0.25">
      <c r="A29" s="74"/>
      <c r="B29" s="75"/>
      <c r="C29" s="75"/>
      <c r="D29" s="75"/>
      <c r="E29" s="75"/>
      <c r="F29" s="75"/>
      <c r="G29" s="73"/>
      <c r="H29" s="76"/>
      <c r="I29" s="75"/>
      <c r="J29" s="75"/>
      <c r="K29" s="75"/>
      <c r="L29" s="75"/>
      <c r="M29" s="73"/>
      <c r="N29" s="76"/>
      <c r="O29" s="75"/>
      <c r="P29" s="75"/>
      <c r="Q29" s="75"/>
      <c r="R29" s="75"/>
      <c r="S29" s="73"/>
      <c r="T29" s="76"/>
      <c r="U29" s="32" t="s">
        <v>241</v>
      </c>
    </row>
    <row r="30" spans="1:21" ht="30" x14ac:dyDescent="0.25">
      <c r="A30" s="74"/>
      <c r="B30" s="75"/>
      <c r="C30" s="75"/>
      <c r="D30" s="75"/>
      <c r="E30" s="75"/>
      <c r="F30" s="75"/>
      <c r="G30" s="73"/>
      <c r="H30" s="76"/>
      <c r="I30" s="75"/>
      <c r="J30" s="75"/>
      <c r="K30" s="75"/>
      <c r="L30" s="75"/>
      <c r="M30" s="73"/>
      <c r="N30" s="76"/>
      <c r="O30" s="75"/>
      <c r="P30" s="75"/>
      <c r="Q30" s="75"/>
      <c r="R30" s="75"/>
      <c r="S30" s="73"/>
      <c r="T30" s="76"/>
      <c r="U30" s="33" t="s">
        <v>242</v>
      </c>
    </row>
    <row r="31" spans="1:21" ht="30" x14ac:dyDescent="0.25">
      <c r="A31" s="35" t="s">
        <v>231</v>
      </c>
      <c r="B31" s="25" t="s">
        <v>232</v>
      </c>
      <c r="C31" s="105" t="s">
        <v>251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32" t="s">
        <v>233</v>
      </c>
    </row>
    <row r="32" spans="1:21" ht="30" x14ac:dyDescent="0.25">
      <c r="A32" s="74" t="s">
        <v>234</v>
      </c>
      <c r="B32" s="75" t="s">
        <v>250</v>
      </c>
      <c r="C32" s="94">
        <f>C23</f>
        <v>2268.2034827293669</v>
      </c>
      <c r="D32" s="75"/>
      <c r="E32" s="75"/>
      <c r="F32" s="75"/>
      <c r="G32" s="82">
        <f>G23</f>
        <v>44197</v>
      </c>
      <c r="H32" s="96">
        <f>H23</f>
        <v>44561</v>
      </c>
      <c r="I32" s="94">
        <f>I23</f>
        <v>2329.4879280664118</v>
      </c>
      <c r="J32" s="75"/>
      <c r="K32" s="75"/>
      <c r="L32" s="75"/>
      <c r="M32" s="82">
        <f>M23</f>
        <v>44562</v>
      </c>
      <c r="N32" s="96">
        <f>N23</f>
        <v>44926</v>
      </c>
      <c r="O32" s="94">
        <f>O23</f>
        <v>2393.0565966712275</v>
      </c>
      <c r="P32" s="75"/>
      <c r="Q32" s="75"/>
      <c r="R32" s="75"/>
      <c r="S32" s="82">
        <f>S23</f>
        <v>44927</v>
      </c>
      <c r="T32" s="96">
        <f>T23</f>
        <v>45291</v>
      </c>
      <c r="U32" s="20" t="s">
        <v>235</v>
      </c>
    </row>
    <row r="33" spans="1:21" ht="30" x14ac:dyDescent="0.25">
      <c r="A33" s="74"/>
      <c r="B33" s="75"/>
      <c r="C33" s="75"/>
      <c r="D33" s="75"/>
      <c r="E33" s="75"/>
      <c r="F33" s="75"/>
      <c r="G33" s="73"/>
      <c r="H33" s="76"/>
      <c r="I33" s="75"/>
      <c r="J33" s="75"/>
      <c r="K33" s="75"/>
      <c r="L33" s="75"/>
      <c r="M33" s="73"/>
      <c r="N33" s="76"/>
      <c r="O33" s="75"/>
      <c r="P33" s="75"/>
      <c r="Q33" s="75"/>
      <c r="R33" s="75"/>
      <c r="S33" s="73"/>
      <c r="T33" s="76"/>
      <c r="U33" s="37" t="s">
        <v>236</v>
      </c>
    </row>
    <row r="34" spans="1:21" ht="30" x14ac:dyDescent="0.25">
      <c r="A34" s="74"/>
      <c r="B34" s="75"/>
      <c r="C34" s="75"/>
      <c r="D34" s="75"/>
      <c r="E34" s="75"/>
      <c r="F34" s="75"/>
      <c r="G34" s="73"/>
      <c r="H34" s="76"/>
      <c r="I34" s="75"/>
      <c r="J34" s="75"/>
      <c r="K34" s="75"/>
      <c r="L34" s="75"/>
      <c r="M34" s="73"/>
      <c r="N34" s="76"/>
      <c r="O34" s="75"/>
      <c r="P34" s="75"/>
      <c r="Q34" s="75"/>
      <c r="R34" s="75"/>
      <c r="S34" s="73"/>
      <c r="T34" s="76"/>
      <c r="U34" s="37" t="s">
        <v>237</v>
      </c>
    </row>
    <row r="35" spans="1:21" ht="30" x14ac:dyDescent="0.25">
      <c r="A35" s="74"/>
      <c r="B35" s="75"/>
      <c r="C35" s="75"/>
      <c r="D35" s="75"/>
      <c r="E35" s="75"/>
      <c r="F35" s="75"/>
      <c r="G35" s="73"/>
      <c r="H35" s="76"/>
      <c r="I35" s="75"/>
      <c r="J35" s="75"/>
      <c r="K35" s="75"/>
      <c r="L35" s="75"/>
      <c r="M35" s="73"/>
      <c r="N35" s="76"/>
      <c r="O35" s="75"/>
      <c r="P35" s="75"/>
      <c r="Q35" s="75"/>
      <c r="R35" s="75"/>
      <c r="S35" s="73"/>
      <c r="T35" s="76"/>
      <c r="U35" s="32" t="s">
        <v>238</v>
      </c>
    </row>
    <row r="36" spans="1:21" ht="30" x14ac:dyDescent="0.25">
      <c r="A36" s="74"/>
      <c r="B36" s="75"/>
      <c r="C36" s="75"/>
      <c r="D36" s="75"/>
      <c r="E36" s="75"/>
      <c r="F36" s="75"/>
      <c r="G36" s="73"/>
      <c r="H36" s="76"/>
      <c r="I36" s="75"/>
      <c r="J36" s="75"/>
      <c r="K36" s="75"/>
      <c r="L36" s="75"/>
      <c r="M36" s="73"/>
      <c r="N36" s="76"/>
      <c r="O36" s="75"/>
      <c r="P36" s="75"/>
      <c r="Q36" s="75"/>
      <c r="R36" s="75"/>
      <c r="S36" s="73"/>
      <c r="T36" s="76"/>
      <c r="U36" s="37" t="s">
        <v>239</v>
      </c>
    </row>
    <row r="37" spans="1:21" ht="45" x14ac:dyDescent="0.25">
      <c r="A37" s="74"/>
      <c r="B37" s="75"/>
      <c r="C37" s="75"/>
      <c r="D37" s="75"/>
      <c r="E37" s="75"/>
      <c r="F37" s="75"/>
      <c r="G37" s="73"/>
      <c r="H37" s="76"/>
      <c r="I37" s="75"/>
      <c r="J37" s="75"/>
      <c r="K37" s="75"/>
      <c r="L37" s="75"/>
      <c r="M37" s="73"/>
      <c r="N37" s="76"/>
      <c r="O37" s="75"/>
      <c r="P37" s="75"/>
      <c r="Q37" s="75"/>
      <c r="R37" s="75"/>
      <c r="S37" s="73"/>
      <c r="T37" s="76"/>
      <c r="U37" s="37" t="s">
        <v>240</v>
      </c>
    </row>
    <row r="38" spans="1:21" ht="30" x14ac:dyDescent="0.25">
      <c r="A38" s="74"/>
      <c r="B38" s="75"/>
      <c r="C38" s="75"/>
      <c r="D38" s="75"/>
      <c r="E38" s="75"/>
      <c r="F38" s="75"/>
      <c r="G38" s="73"/>
      <c r="H38" s="76"/>
      <c r="I38" s="75"/>
      <c r="J38" s="75"/>
      <c r="K38" s="75"/>
      <c r="L38" s="75"/>
      <c r="M38" s="73"/>
      <c r="N38" s="76"/>
      <c r="O38" s="75"/>
      <c r="P38" s="75"/>
      <c r="Q38" s="75"/>
      <c r="R38" s="75"/>
      <c r="S38" s="73"/>
      <c r="T38" s="76"/>
      <c r="U38" s="32" t="s">
        <v>241</v>
      </c>
    </row>
    <row r="39" spans="1:21" ht="30" x14ac:dyDescent="0.25">
      <c r="A39" s="74"/>
      <c r="B39" s="75"/>
      <c r="C39" s="75"/>
      <c r="D39" s="75"/>
      <c r="E39" s="75"/>
      <c r="F39" s="75"/>
      <c r="G39" s="73"/>
      <c r="H39" s="76"/>
      <c r="I39" s="75"/>
      <c r="J39" s="75"/>
      <c r="K39" s="75"/>
      <c r="L39" s="75"/>
      <c r="M39" s="73"/>
      <c r="N39" s="76"/>
      <c r="O39" s="75"/>
      <c r="P39" s="75"/>
      <c r="Q39" s="75"/>
      <c r="R39" s="75"/>
      <c r="S39" s="73"/>
      <c r="T39" s="76"/>
      <c r="U39" s="33" t="s">
        <v>242</v>
      </c>
    </row>
    <row r="40" spans="1:21" x14ac:dyDescent="0.25">
      <c r="A40" s="46"/>
      <c r="B40" s="47"/>
      <c r="C40" s="47"/>
      <c r="D40" s="47"/>
      <c r="E40" s="47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29"/>
    </row>
    <row r="41" spans="1:21" x14ac:dyDescent="0.25">
      <c r="A41" s="45" t="s">
        <v>243</v>
      </c>
    </row>
    <row r="42" spans="1:21" x14ac:dyDescent="0.25">
      <c r="A42" s="95" t="s">
        <v>244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</row>
    <row r="43" spans="1:21" ht="30" customHeight="1" x14ac:dyDescent="0.25">
      <c r="A43" s="95" t="s">
        <v>245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</row>
  </sheetData>
  <mergeCells count="83">
    <mergeCell ref="C6:T6"/>
    <mergeCell ref="C20:T21"/>
    <mergeCell ref="C22:T22"/>
    <mergeCell ref="C31:T31"/>
    <mergeCell ref="A3:U3"/>
    <mergeCell ref="A8:T8"/>
    <mergeCell ref="A5:B5"/>
    <mergeCell ref="A6:B6"/>
    <mergeCell ref="C5:T5"/>
    <mergeCell ref="T23:T30"/>
    <mergeCell ref="O9:T9"/>
    <mergeCell ref="O10:O11"/>
    <mergeCell ref="P10:P11"/>
    <mergeCell ref="Q10:R10"/>
    <mergeCell ref="S10:T10"/>
    <mergeCell ref="C12:T13"/>
    <mergeCell ref="T32:T39"/>
    <mergeCell ref="O23:O30"/>
    <mergeCell ref="P23:P30"/>
    <mergeCell ref="Q23:Q30"/>
    <mergeCell ref="R23:R30"/>
    <mergeCell ref="S23:S30"/>
    <mergeCell ref="O32:O39"/>
    <mergeCell ref="P32:P39"/>
    <mergeCell ref="Q32:Q39"/>
    <mergeCell ref="R32:R39"/>
    <mergeCell ref="S32:S39"/>
    <mergeCell ref="N32:N39"/>
    <mergeCell ref="I23:I30"/>
    <mergeCell ref="J23:J30"/>
    <mergeCell ref="K23:K30"/>
    <mergeCell ref="L23:L30"/>
    <mergeCell ref="M23:M30"/>
    <mergeCell ref="N23:N30"/>
    <mergeCell ref="I32:I39"/>
    <mergeCell ref="J32:J39"/>
    <mergeCell ref="K32:K39"/>
    <mergeCell ref="L32:L39"/>
    <mergeCell ref="M32:M39"/>
    <mergeCell ref="H32:H39"/>
    <mergeCell ref="A42:U42"/>
    <mergeCell ref="A43:U43"/>
    <mergeCell ref="I9:N9"/>
    <mergeCell ref="I10:I11"/>
    <mergeCell ref="J10:J11"/>
    <mergeCell ref="K10:L10"/>
    <mergeCell ref="M10:N10"/>
    <mergeCell ref="G23:G30"/>
    <mergeCell ref="H23:H30"/>
    <mergeCell ref="A32:A39"/>
    <mergeCell ref="B32:B39"/>
    <mergeCell ref="C32:C39"/>
    <mergeCell ref="D32:D39"/>
    <mergeCell ref="E32:E39"/>
    <mergeCell ref="F32:F39"/>
    <mergeCell ref="G32:G39"/>
    <mergeCell ref="A20:A21"/>
    <mergeCell ref="B20:B21"/>
    <mergeCell ref="A23:A30"/>
    <mergeCell ref="B23:B30"/>
    <mergeCell ref="C23:C30"/>
    <mergeCell ref="D23:D30"/>
    <mergeCell ref="E23:E30"/>
    <mergeCell ref="F23:F30"/>
    <mergeCell ref="A16:A17"/>
    <mergeCell ref="B16:B17"/>
    <mergeCell ref="A18:A19"/>
    <mergeCell ref="B18:B19"/>
    <mergeCell ref="C16:T17"/>
    <mergeCell ref="C18:T19"/>
    <mergeCell ref="A12:A13"/>
    <mergeCell ref="B12:B13"/>
    <mergeCell ref="A14:A15"/>
    <mergeCell ref="B14:B15"/>
    <mergeCell ref="C14:T15"/>
    <mergeCell ref="U8:U11"/>
    <mergeCell ref="A9:A11"/>
    <mergeCell ref="B9:B11"/>
    <mergeCell ref="C9:H9"/>
    <mergeCell ref="C10:C11"/>
    <mergeCell ref="D10:D11"/>
    <mergeCell ref="E10:F10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1.0.1</vt:lpstr>
      <vt:lpstr>Форма 4.1.1.</vt:lpstr>
      <vt:lpstr>Форма 4.1.2</vt:lpstr>
      <vt:lpstr>Форма 4.9</vt:lpstr>
      <vt:lpstr>Форма 4.10.1 (2020)</vt:lpstr>
      <vt:lpstr>Форма 4.10.1 (2021-2023)</vt:lpstr>
      <vt:lpstr>Форма 4.10.2 (2020)</vt:lpstr>
      <vt:lpstr>Форма 4.10.2 (2021-2023)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2020-07-22T12:44:37Z</dcterms:created>
  <dcterms:modified xsi:type="dcterms:W3CDTF">2020-08-03T08:14:15Z</dcterms:modified>
</cp:coreProperties>
</file>